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  <sheet name="Лист1" sheetId="3" r:id="rId3"/>
  </sheets>
  <definedNames>
    <definedName name="_ftn1" localSheetId="0">'учебный'!#REF!</definedName>
    <definedName name="_ftnref1" localSheetId="0">'учебный'!#REF!</definedName>
  </definedNames>
  <calcPr fullCalcOnLoad="1"/>
</workbook>
</file>

<file path=xl/sharedStrings.xml><?xml version="1.0" encoding="utf-8"?>
<sst xmlns="http://schemas.openxmlformats.org/spreadsheetml/2006/main" count="1236" uniqueCount="256">
  <si>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</si>
  <si>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</si>
  <si>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</si>
  <si>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</si>
  <si>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</si>
  <si>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</si>
  <si>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</si>
  <si>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</si>
  <si>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</si>
  <si>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</si>
  <si>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</si>
  <si>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</si>
  <si>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</si>
  <si>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</si>
  <si>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</si>
  <si>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</si>
  <si>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</si>
  <si>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</si>
  <si>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</si>
  <si>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</si>
  <si>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</si>
  <si>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</si>
  <si>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</si>
  <si>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</si>
  <si>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</si>
  <si>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</si>
  <si>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</si>
  <si>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</si>
  <si>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</si>
  <si>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</si>
  <si>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</si>
  <si>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</si>
  <si>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</si>
  <si>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</si>
  <si>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</si>
  <si>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</si>
  <si>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</si>
  <si>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</si>
  <si>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</si>
  <si>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</si>
  <si>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</si>
  <si>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</si>
  <si>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</si>
  <si>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</si>
  <si>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</si>
  <si>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</si>
  <si>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</si>
  <si>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</si>
  <si>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</si>
  <si>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</si>
  <si>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</si>
  <si>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</si>
  <si>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</si>
  <si>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</si>
  <si>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</si>
  <si>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</si>
  <si>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</si>
  <si>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</si>
  <si>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</si>
  <si>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</si>
  <si>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</si>
  <si>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</si>
  <si>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</si>
  <si>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</si>
  <si>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</si>
  <si>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</si>
  <si>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</si>
  <si>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</si>
  <si>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</si>
  <si>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</si>
  <si>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</si>
  <si>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</si>
  <si>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</si>
  <si>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</si>
  <si>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</si>
  <si>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</si>
  <si>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</si>
  <si>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</si>
  <si>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</si>
  <si>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</si>
  <si>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Иностранный язык</t>
  </si>
  <si>
    <t>ОДБ.02</t>
  </si>
  <si>
    <t>ОДБ.03</t>
  </si>
  <si>
    <t>ОДБ.04</t>
  </si>
  <si>
    <t>ОДБ.05</t>
  </si>
  <si>
    <t>ОДБ.06</t>
  </si>
  <si>
    <t>ОДБ.07</t>
  </si>
  <si>
    <t>ОБЖ</t>
  </si>
  <si>
    <t>ОДБ.09</t>
  </si>
  <si>
    <t>ОДБ.08</t>
  </si>
  <si>
    <t>Математика</t>
  </si>
  <si>
    <t>ОДП.10</t>
  </si>
  <si>
    <t>ОДП.11</t>
  </si>
  <si>
    <t>ОДП.12</t>
  </si>
  <si>
    <t>Информатика и ИКТ</t>
  </si>
  <si>
    <t>Безопасность жизнедеятельности</t>
  </si>
  <si>
    <t>ПМ. 01</t>
  </si>
  <si>
    <t>МДК.01.01</t>
  </si>
  <si>
    <t>ПМ. 02</t>
  </si>
  <si>
    <t>УП. 01</t>
  </si>
  <si>
    <t xml:space="preserve">Учебная практика </t>
  </si>
  <si>
    <t>ПП.01</t>
  </si>
  <si>
    <t>Производственная практика</t>
  </si>
  <si>
    <t>УП. 02</t>
  </si>
  <si>
    <t>ПП. 02</t>
  </si>
  <si>
    <t>ПМ. 03</t>
  </si>
  <si>
    <t>МДК.02.01</t>
  </si>
  <si>
    <t>МДК.03.01</t>
  </si>
  <si>
    <t>УП. 03</t>
  </si>
  <si>
    <t>ПП. 03</t>
  </si>
  <si>
    <t>5-10</t>
  </si>
  <si>
    <t>12-17</t>
  </si>
  <si>
    <t>19-24</t>
  </si>
  <si>
    <t>7-12</t>
  </si>
  <si>
    <t>14-19</t>
  </si>
  <si>
    <t>21-26</t>
  </si>
  <si>
    <t>26-31</t>
  </si>
  <si>
    <t>2-7</t>
  </si>
  <si>
    <t>9-14</t>
  </si>
  <si>
    <t>16-21</t>
  </si>
  <si>
    <t>23-28</t>
  </si>
  <si>
    <t>6-11</t>
  </si>
  <si>
    <t>13-18</t>
  </si>
  <si>
    <t>20-25</t>
  </si>
  <si>
    <t>28-2</t>
  </si>
  <si>
    <t>4-9</t>
  </si>
  <si>
    <t>11-16</t>
  </si>
  <si>
    <t>18-23</t>
  </si>
  <si>
    <t>25-30</t>
  </si>
  <si>
    <t xml:space="preserve"> 1 Курс</t>
  </si>
  <si>
    <t>1-6</t>
  </si>
  <si>
    <t>8-13</t>
  </si>
  <si>
    <t>15-20</t>
  </si>
  <si>
    <t>22-27</t>
  </si>
  <si>
    <t>30-5</t>
  </si>
  <si>
    <t>Утверждаю: _______________________</t>
  </si>
  <si>
    <t>Директор Е.П. Стародубцев</t>
  </si>
  <si>
    <t>30-4</t>
  </si>
  <si>
    <t>27-2</t>
  </si>
  <si>
    <t>Общеобразовательные учебные дисциплины</t>
  </si>
  <si>
    <t>Обществознание (вкл. экономику и право)</t>
  </si>
  <si>
    <t>Химия</t>
  </si>
  <si>
    <t>Биология</t>
  </si>
  <si>
    <t>Физика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</si>
  <si>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</si>
  <si>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</si>
  <si>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</si>
  <si>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</si>
  <si>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</si>
  <si>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</si>
  <si>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</si>
  <si>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Математический и общий естественнонаучный цикл</t>
  </si>
  <si>
    <t>ЕН.01</t>
  </si>
  <si>
    <t>ЕН.02</t>
  </si>
  <si>
    <t>Информатика</t>
  </si>
  <si>
    <t>П. 00</t>
  </si>
  <si>
    <t>ОП.00</t>
  </si>
  <si>
    <t>Общепрофессиональные дисциплины</t>
  </si>
  <si>
    <t>Инженерная графика</t>
  </si>
  <si>
    <t>ОП. 02</t>
  </si>
  <si>
    <t>Техническая механика</t>
  </si>
  <si>
    <t>ОП. 03</t>
  </si>
  <si>
    <t>Электротехника</t>
  </si>
  <si>
    <t>ОП. 04</t>
  </si>
  <si>
    <t>Электроника и микропроцессорная техника</t>
  </si>
  <si>
    <t>ОП. 05</t>
  </si>
  <si>
    <t>Материаловедение</t>
  </si>
  <si>
    <t>ОП.06</t>
  </si>
  <si>
    <t>Метрология, стандартизация и сертификация</t>
  </si>
  <si>
    <t>ОП.07</t>
  </si>
  <si>
    <t>Железные дороги</t>
  </si>
  <si>
    <t>ОП.08</t>
  </si>
  <si>
    <t>Охрана труда</t>
  </si>
  <si>
    <t>ОП.09</t>
  </si>
  <si>
    <t>ОП.10</t>
  </si>
  <si>
    <t>Электробезопасность</t>
  </si>
  <si>
    <t>Эксплуатация и техническое обслуживание подвижного состава</t>
  </si>
  <si>
    <t>Конструкция, техническое обслуживание и ремонт подвижного состава</t>
  </si>
  <si>
    <t>МДК.01.02</t>
  </si>
  <si>
    <t>Эксплуатация подвижного состава и обеспечение безопасности движения</t>
  </si>
  <si>
    <t>Организация деятельности коллектива исполнителей</t>
  </si>
  <si>
    <t>Организация работы и управление подразделением организации</t>
  </si>
  <si>
    <t xml:space="preserve">Участие в конструкторско- технологической деятельности </t>
  </si>
  <si>
    <t xml:space="preserve">Разработка технологических процессов, технической документации </t>
  </si>
  <si>
    <t>ПМ.04</t>
  </si>
  <si>
    <t>Выполнение работ по профессии "Слесарь по обслуживанию и ремонту подвижного состава"</t>
  </si>
  <si>
    <t>МДК.04.01</t>
  </si>
  <si>
    <t>Конструкция локомотива</t>
  </si>
  <si>
    <t>УП.04</t>
  </si>
  <si>
    <t>ПП.04</t>
  </si>
  <si>
    <t>28 авг. – 31 авг.</t>
  </si>
  <si>
    <t>26-1</t>
  </si>
  <si>
    <t>3-8</t>
  </si>
  <si>
    <t>10-15</t>
  </si>
  <si>
    <t>17-22</t>
  </si>
  <si>
    <t>24-29</t>
  </si>
  <si>
    <t>31-5</t>
  </si>
  <si>
    <t>27-1</t>
  </si>
  <si>
    <t>29-3</t>
  </si>
  <si>
    <t xml:space="preserve"> 2 Курс</t>
  </si>
  <si>
    <t>01 сент. – 2 сент.</t>
  </si>
  <si>
    <t>25 сент. -  30 окт.</t>
  </si>
  <si>
    <t>27 ноября. – 2 дек.</t>
  </si>
  <si>
    <t>25 дек. – 30 дек.</t>
  </si>
  <si>
    <t>29 янв. -  3 фев.</t>
  </si>
  <si>
    <t>26 фев. – 3 мар.</t>
  </si>
  <si>
    <t>26 мар. – 31 мар.</t>
  </si>
  <si>
    <t>23 апр. – 28 апр.</t>
  </si>
  <si>
    <t>28 мая –2 июнь.</t>
  </si>
  <si>
    <t>25 июн. – 30 июн.</t>
  </si>
  <si>
    <t>1-2</t>
  </si>
  <si>
    <t>15-22</t>
  </si>
  <si>
    <t>26-3</t>
  </si>
  <si>
    <t xml:space="preserve"> 3 Курс</t>
  </si>
  <si>
    <t>Директор Е.П.Стародубцев</t>
  </si>
  <si>
    <t>Виды и технология диагностики технического состояния узлов и деталей подвижного состава</t>
  </si>
  <si>
    <t>ё</t>
  </si>
  <si>
    <t xml:space="preserve">Утверждаю: </t>
  </si>
  <si>
    <t>Директор ___________Е.П.Стародубцев</t>
  </si>
  <si>
    <t>24 сент. -  29 сент.</t>
  </si>
  <si>
    <t>29 окт. - 3 нояб.</t>
  </si>
  <si>
    <t>26 ноября. – 1 дек.</t>
  </si>
  <si>
    <t>24 дек. – 29 дек.</t>
  </si>
  <si>
    <t>28 янв. -  2 фев.</t>
  </si>
  <si>
    <t>25 фев. – 2 мар.</t>
  </si>
  <si>
    <t>25 мар. – 30 март.</t>
  </si>
  <si>
    <t>29 апр.-4 мая</t>
  </si>
  <si>
    <t>27 мая –1 июн.</t>
  </si>
  <si>
    <t>24 июн. – 29 июн.</t>
  </si>
  <si>
    <t>1</t>
  </si>
  <si>
    <t>25-2</t>
  </si>
  <si>
    <t>29-4</t>
  </si>
  <si>
    <t>Государственное автономное профессиональное образовательное учреждение "Техникум транспорта г.Орска имени Героя России С.А.Солнечникова"</t>
  </si>
  <si>
    <t>ОДБ.10</t>
  </si>
  <si>
    <t xml:space="preserve">Астрономия </t>
  </si>
  <si>
    <t>ОДП.13</t>
  </si>
  <si>
    <t xml:space="preserve"> 4 Курс</t>
  </si>
  <si>
    <t xml:space="preserve"> </t>
  </si>
  <si>
    <t>02 сент. – 7 сент.</t>
  </si>
  <si>
    <t>30 сент. -  05 окт.</t>
  </si>
  <si>
    <t>28 окт.-02 ноября</t>
  </si>
  <si>
    <t>25 нояб.-30 нояб.</t>
  </si>
  <si>
    <t>2 дек.-07-дек.</t>
  </si>
  <si>
    <t>30 дек.- 04 янв.</t>
  </si>
  <si>
    <t>27 янв.-01 февр.</t>
  </si>
  <si>
    <t>24 февр.-29 февр.</t>
  </si>
  <si>
    <t>30 мар. – 04 апр.</t>
  </si>
  <si>
    <t>27 апр.-02 мая</t>
  </si>
  <si>
    <t>25 мая-30мая</t>
  </si>
  <si>
    <t>29 июн.-04 июля</t>
  </si>
  <si>
    <t>31 авг. – 05 сент..</t>
  </si>
  <si>
    <t>27-01</t>
  </si>
  <si>
    <t>Государственное автономное профессиональное образовательное учреждение "Техникум трнаспорта г.Орска имени Героя России С.А.Солнечникова"</t>
  </si>
  <si>
    <t xml:space="preserve">КАЛЕНДАРНЫЙ ГРАФИК ПО СПЕЦИАЛЬНОСТИ 23.02.06  ТЕХНИЧЕСКАЯ ЭКСПЛУАТАЦИЯ ПОДВИЖНОГО СОСТАВА ЖЕЛЕЗНЫХ ДОРОГ          1 курс   </t>
  </si>
  <si>
    <t xml:space="preserve">КАЛЕНДАРНЫЙ ГРАФИК ПО СПЕЦИАЛЬНОСТИ 23.02.06 ТЕХНИЧЕСКАЯ ЭКСПЛУАТАЦИЯ ПОДВИЖНОГО СОСТАВА ЖЕЛЕЗНЫХ ДОРОГ                        2 КУРС     </t>
  </si>
  <si>
    <t xml:space="preserve">КАЛЕНДАРНЫЙ ГРАФИК ПО СПЕЦИАЛЬНОСТИ 23.02.06  ТЕХНИЧЕСКАЯ ЭКСПЛУАТАЦИЯ ПОДВИЖНОГО СОСТАВА ЖЕЛЕЗНЫХ ДОРОГ      4 курс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</si>
</sst>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textRotation="90"/>
    </xf>
    <xf numFmtId="0" fontId="3" fillId="0" borderId="12" xfId="0" applyFont="1" applyBorder="1" applyAlignment="1">
      <alignment textRotation="90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35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2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3" fillId="0" borderId="16" xfId="0" applyFont="1" applyBorder="1" applyAlignment="1">
      <alignment textRotation="90"/>
    </xf>
    <xf numFmtId="0" fontId="3" fillId="0" borderId="13" xfId="0" applyFont="1" applyBorder="1" applyAlignment="1">
      <alignment textRotation="90"/>
    </xf>
    <xf numFmtId="0" fontId="3" fillId="0" borderId="14" xfId="0" applyFont="1" applyBorder="1" applyAlignment="1">
      <alignment textRotation="90"/>
    </xf>
    <xf numFmtId="0" fontId="3" fillId="0" borderId="16" xfId="0" applyFont="1" applyBorder="1" applyAlignment="1">
      <alignment textRotation="90" wrapText="1"/>
    </xf>
    <xf numFmtId="0" fontId="3" fillId="0" borderId="13" xfId="0" applyFont="1" applyBorder="1" applyAlignment="1">
      <alignment textRotation="90" wrapText="1"/>
    </xf>
    <xf numFmtId="0" fontId="3" fillId="0" borderId="14" xfId="0" applyFont="1" applyBorder="1" applyAlignment="1">
      <alignment textRotation="90" wrapText="1"/>
    </xf>
    <xf numFmtId="0" fontId="2" fillId="33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33" borderId="17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0" fillId="0" borderId="15" xfId="0" applyBorder="1" applyAlignment="1">
      <alignment/>
    </xf>
    <xf numFmtId="0" fontId="3" fillId="36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6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38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 wrapText="1"/>
    </xf>
    <xf numFmtId="0" fontId="0" fillId="40" borderId="12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1" borderId="1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33" borderId="12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8" xfId="0" applyFont="1" applyBorder="1" applyAlignment="1">
      <alignment vertical="center" textRotation="90" wrapText="1"/>
    </xf>
    <xf numFmtId="0" fontId="3" fillId="0" borderId="21" xfId="0" applyFont="1" applyBorder="1" applyAlignment="1">
      <alignment vertical="center" textRotation="90" wrapText="1"/>
    </xf>
    <xf numFmtId="0" fontId="3" fillId="0" borderId="17" xfId="0" applyFont="1" applyBorder="1" applyAlignment="1">
      <alignment vertical="center" textRotation="90" wrapText="1"/>
    </xf>
    <xf numFmtId="0" fontId="2" fillId="33" borderId="12" xfId="0" applyFont="1" applyFill="1" applyBorder="1" applyAlignment="1">
      <alignment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0" fontId="2" fillId="33" borderId="27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33" borderId="27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5"/>
  <sheetViews>
    <sheetView tabSelected="1" zoomScalePageLayoutView="0" workbookViewId="0" topLeftCell="A403">
      <selection activeCell="AD329" sqref="AD329"/>
    </sheetView>
  </sheetViews>
  <sheetFormatPr defaultColWidth="9.00390625" defaultRowHeight="12.75"/>
  <cols>
    <col min="1" max="1" width="4.625" style="2" customWidth="1"/>
    <col min="2" max="2" width="9.125" style="2" customWidth="1"/>
    <col min="3" max="3" width="27.75390625" style="2" customWidth="1"/>
    <col min="4" max="4" width="9.125" style="2" customWidth="1"/>
    <col min="5" max="48" width="3.875" style="2" customWidth="1"/>
    <col min="49" max="49" width="5.25390625" style="2" customWidth="1"/>
    <col min="50" max="50" width="5.375" style="2" customWidth="1"/>
    <col min="51" max="57" width="3.875" style="2" customWidth="1"/>
    <col min="58" max="58" width="6.625" style="2" customWidth="1"/>
    <col min="59" max="16384" width="9.125" style="2" customWidth="1"/>
  </cols>
  <sheetData>
    <row r="1" spans="1:48" ht="12.75">
      <c r="A1" t="s">
        <v>237</v>
      </c>
      <c r="C1" s="84" t="s">
        <v>232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</row>
    <row r="2" spans="49:58" ht="12.75">
      <c r="AW2" t="s">
        <v>217</v>
      </c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/>
      <c r="AW3" t="s">
        <v>218</v>
      </c>
      <c r="AX3" s="1"/>
      <c r="AY3" s="1"/>
      <c r="AZ3" s="1"/>
      <c r="BA3" s="1"/>
      <c r="BB3" s="1"/>
      <c r="BC3" s="1"/>
      <c r="BD3" s="1"/>
      <c r="BE3" s="1"/>
      <c r="BF3" s="1"/>
    </row>
    <row r="4" spans="1:58" ht="15" customHeight="1">
      <c r="A4"/>
      <c r="AW4"/>
      <c r="AX4" s="1"/>
      <c r="AY4" s="1"/>
      <c r="AZ4" s="1"/>
      <c r="BA4" s="1"/>
      <c r="BB4" s="1"/>
      <c r="BC4" s="1"/>
      <c r="BD4" s="1"/>
      <c r="BE4" s="1"/>
      <c r="BF4" s="1"/>
    </row>
    <row r="5" spans="1:59" ht="15.75">
      <c r="A5" s="54"/>
      <c r="B5" s="40"/>
      <c r="C5" s="40"/>
      <c r="D5" s="74" t="s">
        <v>253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s="48" customFormat="1" ht="83.25" customHeight="1">
      <c r="A6" s="104" t="s">
        <v>129</v>
      </c>
      <c r="B6" s="105" t="s">
        <v>1</v>
      </c>
      <c r="C6" s="105" t="s">
        <v>2</v>
      </c>
      <c r="D6" s="105" t="s">
        <v>3</v>
      </c>
      <c r="E6" s="17" t="s">
        <v>238</v>
      </c>
      <c r="F6" s="41" t="s">
        <v>4</v>
      </c>
      <c r="G6" s="42"/>
      <c r="H6" s="43"/>
      <c r="I6" s="17" t="s">
        <v>239</v>
      </c>
      <c r="J6" s="41" t="s">
        <v>5</v>
      </c>
      <c r="K6" s="42"/>
      <c r="L6" s="42"/>
      <c r="M6" s="43" t="s">
        <v>240</v>
      </c>
      <c r="N6" s="44" t="s">
        <v>6</v>
      </c>
      <c r="O6" s="45"/>
      <c r="P6" s="45"/>
      <c r="Q6" s="46" t="s">
        <v>241</v>
      </c>
      <c r="R6" s="18" t="s">
        <v>242</v>
      </c>
      <c r="S6" s="44" t="s">
        <v>7</v>
      </c>
      <c r="T6" s="45"/>
      <c r="U6" s="46"/>
      <c r="V6" s="18" t="s">
        <v>243</v>
      </c>
      <c r="W6" s="44" t="s">
        <v>8</v>
      </c>
      <c r="X6" s="45"/>
      <c r="Y6" s="45"/>
      <c r="Z6" s="46" t="s">
        <v>244</v>
      </c>
      <c r="AA6" s="18" t="s">
        <v>9</v>
      </c>
      <c r="AB6" s="44"/>
      <c r="AC6" s="45"/>
      <c r="AD6" s="46" t="s">
        <v>245</v>
      </c>
      <c r="AE6" s="18" t="s">
        <v>10</v>
      </c>
      <c r="AF6" s="44"/>
      <c r="AG6" s="45"/>
      <c r="AH6" s="46"/>
      <c r="AI6" s="17" t="s">
        <v>246</v>
      </c>
      <c r="AJ6" s="41" t="s">
        <v>11</v>
      </c>
      <c r="AK6" s="42"/>
      <c r="AL6" s="42"/>
      <c r="AM6" s="42" t="s">
        <v>247</v>
      </c>
      <c r="AN6" s="17"/>
      <c r="AO6" s="42" t="s">
        <v>12</v>
      </c>
      <c r="AP6" s="42"/>
      <c r="AQ6" s="43" t="s">
        <v>248</v>
      </c>
      <c r="AR6" s="17" t="s">
        <v>13</v>
      </c>
      <c r="AS6" s="41"/>
      <c r="AT6" s="42"/>
      <c r="AU6" s="43"/>
      <c r="AV6" s="17" t="s">
        <v>249</v>
      </c>
      <c r="AW6" s="41" t="s">
        <v>14</v>
      </c>
      <c r="AX6" s="42"/>
      <c r="AY6" s="42"/>
      <c r="AZ6" s="43"/>
      <c r="BA6" s="41" t="s">
        <v>15</v>
      </c>
      <c r="BB6" s="42"/>
      <c r="BC6" s="42"/>
      <c r="BD6" s="43"/>
      <c r="BE6" s="18" t="s">
        <v>250</v>
      </c>
      <c r="BF6" s="106" t="s">
        <v>79</v>
      </c>
      <c r="BG6" s="106" t="s">
        <v>78</v>
      </c>
    </row>
    <row r="7" spans="1:59" s="48" customFormat="1" ht="12.75">
      <c r="A7" s="104"/>
      <c r="B7" s="105"/>
      <c r="C7" s="105"/>
      <c r="D7" s="105"/>
      <c r="E7" s="78" t="s">
        <v>17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6"/>
      <c r="BF7" s="106"/>
      <c r="BG7" s="106"/>
    </row>
    <row r="8" spans="1:59" s="48" customFormat="1" ht="12.75">
      <c r="A8" s="104"/>
      <c r="B8" s="105"/>
      <c r="C8" s="105"/>
      <c r="D8" s="105"/>
      <c r="E8" s="19">
        <v>36</v>
      </c>
      <c r="F8" s="19">
        <v>37</v>
      </c>
      <c r="G8" s="19">
        <v>38</v>
      </c>
      <c r="H8" s="19">
        <v>39</v>
      </c>
      <c r="I8" s="19">
        <v>40</v>
      </c>
      <c r="J8" s="19">
        <v>41</v>
      </c>
      <c r="K8" s="19">
        <v>42</v>
      </c>
      <c r="L8" s="20">
        <v>43</v>
      </c>
      <c r="M8" s="20">
        <v>44</v>
      </c>
      <c r="N8" s="20">
        <v>45</v>
      </c>
      <c r="O8" s="20">
        <v>46</v>
      </c>
      <c r="P8" s="20">
        <v>47</v>
      </c>
      <c r="Q8" s="20">
        <v>48</v>
      </c>
      <c r="R8" s="20">
        <v>49</v>
      </c>
      <c r="S8" s="20">
        <v>50</v>
      </c>
      <c r="T8" s="20">
        <v>51</v>
      </c>
      <c r="U8" s="20">
        <v>52</v>
      </c>
      <c r="V8" s="20">
        <v>1</v>
      </c>
      <c r="W8" s="20">
        <v>2</v>
      </c>
      <c r="X8" s="20">
        <v>3</v>
      </c>
      <c r="Y8" s="20">
        <v>4</v>
      </c>
      <c r="Z8" s="20">
        <v>5</v>
      </c>
      <c r="AA8" s="20">
        <v>6</v>
      </c>
      <c r="AB8" s="20">
        <v>7</v>
      </c>
      <c r="AC8" s="20">
        <v>8</v>
      </c>
      <c r="AD8" s="20">
        <v>9</v>
      </c>
      <c r="AE8" s="20">
        <v>11</v>
      </c>
      <c r="AF8" s="20">
        <v>12</v>
      </c>
      <c r="AG8" s="20">
        <v>13</v>
      </c>
      <c r="AH8" s="20">
        <v>14</v>
      </c>
      <c r="AI8" s="20">
        <v>15</v>
      </c>
      <c r="AJ8" s="20">
        <v>16</v>
      </c>
      <c r="AK8" s="20">
        <v>17</v>
      </c>
      <c r="AL8" s="20">
        <v>18</v>
      </c>
      <c r="AM8" s="20">
        <v>19</v>
      </c>
      <c r="AN8" s="20">
        <v>20</v>
      </c>
      <c r="AO8" s="20">
        <v>21</v>
      </c>
      <c r="AP8" s="20">
        <v>22</v>
      </c>
      <c r="AQ8" s="20">
        <v>23</v>
      </c>
      <c r="AR8" s="20">
        <v>24</v>
      </c>
      <c r="AS8" s="20">
        <v>25</v>
      </c>
      <c r="AT8" s="20">
        <v>26</v>
      </c>
      <c r="AU8" s="20">
        <v>27</v>
      </c>
      <c r="AV8" s="20">
        <v>28</v>
      </c>
      <c r="AW8" s="20">
        <v>29</v>
      </c>
      <c r="AX8" s="20">
        <v>30</v>
      </c>
      <c r="AY8" s="20">
        <v>31</v>
      </c>
      <c r="AZ8" s="20">
        <v>32</v>
      </c>
      <c r="BA8" s="20">
        <v>33</v>
      </c>
      <c r="BB8" s="20">
        <v>34</v>
      </c>
      <c r="BC8" s="20">
        <v>35</v>
      </c>
      <c r="BD8" s="20">
        <v>36</v>
      </c>
      <c r="BE8" s="20">
        <v>37</v>
      </c>
      <c r="BF8" s="106"/>
      <c r="BG8" s="106"/>
    </row>
    <row r="9" spans="1:59" s="48" customFormat="1" ht="12.75">
      <c r="A9" s="104"/>
      <c r="B9" s="105"/>
      <c r="C9" s="105"/>
      <c r="D9" s="105"/>
      <c r="E9" s="78" t="s">
        <v>18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106"/>
      <c r="BG9" s="106"/>
    </row>
    <row r="10" spans="1:59" s="48" customFormat="1" ht="25.5" customHeight="1">
      <c r="A10" s="104"/>
      <c r="B10" s="105"/>
      <c r="C10" s="105"/>
      <c r="D10" s="105"/>
      <c r="E10" s="33" t="s">
        <v>117</v>
      </c>
      <c r="F10" s="33" t="s">
        <v>118</v>
      </c>
      <c r="G10" s="33" t="s">
        <v>119</v>
      </c>
      <c r="H10" s="33" t="s">
        <v>120</v>
      </c>
      <c r="I10" s="33" t="s">
        <v>134</v>
      </c>
      <c r="J10" s="33" t="s">
        <v>113</v>
      </c>
      <c r="K10" s="33" t="s">
        <v>114</v>
      </c>
      <c r="L10" s="33" t="s">
        <v>115</v>
      </c>
      <c r="M10" s="33" t="s">
        <v>124</v>
      </c>
      <c r="N10" s="33" t="s">
        <v>125</v>
      </c>
      <c r="O10" s="33" t="s">
        <v>126</v>
      </c>
      <c r="P10" s="33" t="s">
        <v>127</v>
      </c>
      <c r="Q10" s="33" t="s">
        <v>128</v>
      </c>
      <c r="R10" s="33" t="s">
        <v>117</v>
      </c>
      <c r="S10" s="33" t="s">
        <v>118</v>
      </c>
      <c r="T10" s="33" t="s">
        <v>119</v>
      </c>
      <c r="U10" s="33" t="s">
        <v>120</v>
      </c>
      <c r="V10" s="33" t="s">
        <v>137</v>
      </c>
      <c r="W10" s="33" t="s">
        <v>121</v>
      </c>
      <c r="X10" s="33" t="s">
        <v>122</v>
      </c>
      <c r="Y10" s="33" t="s">
        <v>123</v>
      </c>
      <c r="Z10" s="33" t="s">
        <v>251</v>
      </c>
      <c r="AA10" s="33" t="s">
        <v>192</v>
      </c>
      <c r="AB10" s="33" t="s">
        <v>193</v>
      </c>
      <c r="AC10" s="33" t="s">
        <v>194</v>
      </c>
      <c r="AD10" s="33" t="s">
        <v>195</v>
      </c>
      <c r="AE10" s="33" t="s">
        <v>117</v>
      </c>
      <c r="AF10" s="33" t="s">
        <v>118</v>
      </c>
      <c r="AG10" s="33" t="s">
        <v>119</v>
      </c>
      <c r="AH10" s="33" t="s">
        <v>120</v>
      </c>
      <c r="AI10" s="33" t="s">
        <v>137</v>
      </c>
      <c r="AJ10" s="33" t="s">
        <v>121</v>
      </c>
      <c r="AK10" s="33" t="s">
        <v>122</v>
      </c>
      <c r="AL10" s="33" t="s">
        <v>123</v>
      </c>
      <c r="AM10" s="33" t="s">
        <v>138</v>
      </c>
      <c r="AN10" s="33" t="s">
        <v>125</v>
      </c>
      <c r="AO10" s="33" t="s">
        <v>126</v>
      </c>
      <c r="AP10" s="33" t="s">
        <v>127</v>
      </c>
      <c r="AQ10" s="33" t="s">
        <v>128</v>
      </c>
      <c r="AR10" s="33" t="s">
        <v>130</v>
      </c>
      <c r="AS10" s="33" t="s">
        <v>131</v>
      </c>
      <c r="AT10" s="33" t="s">
        <v>132</v>
      </c>
      <c r="AU10" s="33" t="s">
        <v>133</v>
      </c>
      <c r="AV10" s="33" t="s">
        <v>231</v>
      </c>
      <c r="AW10" s="33" t="s">
        <v>121</v>
      </c>
      <c r="AX10" s="31" t="s">
        <v>122</v>
      </c>
      <c r="AY10" s="31" t="s">
        <v>123</v>
      </c>
      <c r="AZ10" s="31" t="s">
        <v>197</v>
      </c>
      <c r="BA10" s="31" t="s">
        <v>192</v>
      </c>
      <c r="BB10" s="31" t="s">
        <v>193</v>
      </c>
      <c r="BC10" s="31" t="s">
        <v>194</v>
      </c>
      <c r="BD10" s="31" t="s">
        <v>195</v>
      </c>
      <c r="BE10" s="32" t="s">
        <v>196</v>
      </c>
      <c r="BF10" s="106"/>
      <c r="BG10" s="106"/>
    </row>
    <row r="11" spans="1:59" s="48" customFormat="1" ht="12.75">
      <c r="A11" s="104"/>
      <c r="B11" s="105"/>
      <c r="C11" s="105"/>
      <c r="D11" s="105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20">
        <v>8</v>
      </c>
      <c r="M11" s="20">
        <v>9</v>
      </c>
      <c r="N11" s="20">
        <v>10</v>
      </c>
      <c r="O11" s="20">
        <v>11</v>
      </c>
      <c r="P11" s="20">
        <v>12</v>
      </c>
      <c r="Q11" s="20">
        <v>13</v>
      </c>
      <c r="R11" s="20">
        <v>14</v>
      </c>
      <c r="S11" s="20">
        <v>15</v>
      </c>
      <c r="T11" s="20">
        <v>16</v>
      </c>
      <c r="U11" s="20">
        <v>17</v>
      </c>
      <c r="V11" s="20">
        <v>18</v>
      </c>
      <c r="W11" s="26">
        <v>19</v>
      </c>
      <c r="X11" s="26">
        <v>20</v>
      </c>
      <c r="Y11" s="20">
        <v>21</v>
      </c>
      <c r="Z11" s="20">
        <v>22</v>
      </c>
      <c r="AA11" s="20">
        <v>23</v>
      </c>
      <c r="AB11" s="20">
        <v>24</v>
      </c>
      <c r="AC11" s="20">
        <v>25</v>
      </c>
      <c r="AD11" s="20">
        <v>26</v>
      </c>
      <c r="AE11" s="20">
        <v>27</v>
      </c>
      <c r="AF11" s="20">
        <v>28</v>
      </c>
      <c r="AG11" s="20">
        <v>29</v>
      </c>
      <c r="AH11" s="20">
        <v>30</v>
      </c>
      <c r="AI11" s="20">
        <v>31</v>
      </c>
      <c r="AJ11" s="20">
        <v>32</v>
      </c>
      <c r="AK11" s="20">
        <v>33</v>
      </c>
      <c r="AL11" s="20">
        <v>34</v>
      </c>
      <c r="AM11" s="20">
        <v>35</v>
      </c>
      <c r="AN11" s="20">
        <v>36</v>
      </c>
      <c r="AO11" s="20">
        <v>37</v>
      </c>
      <c r="AP11" s="20">
        <v>38</v>
      </c>
      <c r="AQ11" s="20">
        <v>39</v>
      </c>
      <c r="AR11" s="20">
        <v>40</v>
      </c>
      <c r="AS11" s="20">
        <v>41</v>
      </c>
      <c r="AT11" s="20">
        <v>42</v>
      </c>
      <c r="AU11" s="20">
        <v>43</v>
      </c>
      <c r="AV11" s="35">
        <v>44</v>
      </c>
      <c r="AW11" s="26">
        <v>45</v>
      </c>
      <c r="AX11" s="26">
        <v>46</v>
      </c>
      <c r="AY11" s="26">
        <v>47</v>
      </c>
      <c r="AZ11" s="26">
        <v>48</v>
      </c>
      <c r="BA11" s="26">
        <v>49</v>
      </c>
      <c r="BB11" s="26">
        <v>50</v>
      </c>
      <c r="BC11" s="26">
        <v>51</v>
      </c>
      <c r="BD11" s="26">
        <v>52</v>
      </c>
      <c r="BE11" s="26">
        <v>53</v>
      </c>
      <c r="BF11" s="106"/>
      <c r="BG11" s="106"/>
    </row>
    <row r="12" spans="1:59" ht="12.75">
      <c r="A12" s="100"/>
      <c r="B12" s="103" t="s">
        <v>19</v>
      </c>
      <c r="C12" s="90" t="s">
        <v>139</v>
      </c>
      <c r="D12" s="22" t="s">
        <v>21</v>
      </c>
      <c r="E12" s="23"/>
      <c r="F12" s="23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6"/>
      <c r="X12" s="26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23"/>
      <c r="AJ12" s="23"/>
      <c r="AK12" s="23"/>
      <c r="AL12" s="22"/>
      <c r="AM12" s="23"/>
      <c r="AN12" s="23"/>
      <c r="AO12" s="23"/>
      <c r="AP12" s="23"/>
      <c r="AQ12" s="23"/>
      <c r="AR12" s="24"/>
      <c r="AS12" s="23"/>
      <c r="AT12" s="23"/>
      <c r="AU12" s="23"/>
      <c r="AV12" s="23"/>
      <c r="AW12" s="27"/>
      <c r="AX12" s="27"/>
      <c r="AY12" s="27"/>
      <c r="AZ12" s="27"/>
      <c r="BA12" s="27"/>
      <c r="BB12" s="27"/>
      <c r="BC12" s="27"/>
      <c r="BD12" s="27"/>
      <c r="BE12" s="26"/>
      <c r="BF12" s="23"/>
      <c r="BG12" s="23"/>
    </row>
    <row r="13" spans="1:59" ht="12.75">
      <c r="A13" s="101"/>
      <c r="B13" s="103"/>
      <c r="C13" s="90"/>
      <c r="D13" s="22" t="s">
        <v>22</v>
      </c>
      <c r="E13" s="23"/>
      <c r="F13" s="23"/>
      <c r="G13" s="23"/>
      <c r="H13" s="23"/>
      <c r="I13" s="23"/>
      <c r="J13" s="2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6"/>
      <c r="X13" s="26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3"/>
      <c r="AJ13" s="23"/>
      <c r="AK13" s="23"/>
      <c r="AL13" s="22"/>
      <c r="AM13" s="23"/>
      <c r="AN13" s="23"/>
      <c r="AO13" s="23"/>
      <c r="AP13" s="23"/>
      <c r="AQ13" s="23"/>
      <c r="AR13" s="24"/>
      <c r="AS13" s="23"/>
      <c r="AT13" s="23"/>
      <c r="AU13" s="23"/>
      <c r="AV13" s="23"/>
      <c r="AW13" s="27"/>
      <c r="AX13" s="27"/>
      <c r="AY13" s="27"/>
      <c r="AZ13" s="27"/>
      <c r="BA13" s="27"/>
      <c r="BB13" s="27"/>
      <c r="BC13" s="27"/>
      <c r="BD13" s="27"/>
      <c r="BE13" s="26"/>
      <c r="BF13" s="23"/>
      <c r="BG13" s="23"/>
    </row>
    <row r="14" spans="1:59" ht="12.75">
      <c r="A14" s="101"/>
      <c r="B14" s="99" t="s">
        <v>23</v>
      </c>
      <c r="C14" s="98" t="s">
        <v>73</v>
      </c>
      <c r="D14" s="20" t="s">
        <v>21</v>
      </c>
      <c r="E14" s="19">
        <v>4</v>
      </c>
      <c r="F14" s="19">
        <v>6</v>
      </c>
      <c r="G14" s="19">
        <v>6</v>
      </c>
      <c r="H14" s="19">
        <v>4</v>
      </c>
      <c r="I14" s="19">
        <v>4</v>
      </c>
      <c r="J14" s="19">
        <v>4</v>
      </c>
      <c r="K14" s="19">
        <v>4</v>
      </c>
      <c r="L14" s="19">
        <v>4</v>
      </c>
      <c r="M14" s="19">
        <v>4</v>
      </c>
      <c r="N14" s="19">
        <v>4</v>
      </c>
      <c r="O14" s="19">
        <v>4</v>
      </c>
      <c r="P14" s="19">
        <v>6</v>
      </c>
      <c r="Q14" s="19">
        <v>6</v>
      </c>
      <c r="R14" s="19">
        <v>6</v>
      </c>
      <c r="S14" s="19">
        <v>6</v>
      </c>
      <c r="T14" s="19">
        <v>6</v>
      </c>
      <c r="U14" s="56"/>
      <c r="V14" s="65"/>
      <c r="W14" s="27">
        <f>SUM(E14:V14)</f>
        <v>78</v>
      </c>
      <c r="X14" s="27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36"/>
      <c r="AU14" s="65"/>
      <c r="AV14" s="36"/>
      <c r="AW14" s="27"/>
      <c r="AX14" s="27"/>
      <c r="AY14" s="27"/>
      <c r="AZ14" s="27"/>
      <c r="BA14" s="27"/>
      <c r="BB14" s="27"/>
      <c r="BC14" s="27"/>
      <c r="BD14" s="27"/>
      <c r="BE14" s="26"/>
      <c r="BF14" s="23">
        <v>78</v>
      </c>
      <c r="BG14" s="23"/>
    </row>
    <row r="15" spans="1:59" ht="12.75">
      <c r="A15" s="101"/>
      <c r="B15" s="99"/>
      <c r="C15" s="98"/>
      <c r="D15" s="20" t="s">
        <v>22</v>
      </c>
      <c r="E15" s="19"/>
      <c r="F15" s="19"/>
      <c r="G15" s="19"/>
      <c r="H15" s="19"/>
      <c r="I15" s="19"/>
      <c r="J15" s="19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5"/>
      <c r="W15" s="27"/>
      <c r="X15" s="27"/>
      <c r="Y15" s="20"/>
      <c r="Z15" s="20"/>
      <c r="AA15" s="20"/>
      <c r="AB15" s="20"/>
      <c r="AC15" s="20"/>
      <c r="AD15" s="20"/>
      <c r="AE15" s="20"/>
      <c r="AF15" s="20"/>
      <c r="AG15" s="20"/>
      <c r="AH15" s="19"/>
      <c r="AI15" s="19"/>
      <c r="AJ15" s="19"/>
      <c r="AK15" s="19"/>
      <c r="AL15" s="20"/>
      <c r="AM15" s="19"/>
      <c r="AN15" s="19"/>
      <c r="AO15" s="19"/>
      <c r="AP15" s="19"/>
      <c r="AQ15" s="19"/>
      <c r="AR15" s="19"/>
      <c r="AS15" s="19"/>
      <c r="AT15" s="36"/>
      <c r="AU15" s="36"/>
      <c r="AV15" s="36"/>
      <c r="AW15" s="27"/>
      <c r="AX15" s="27"/>
      <c r="AY15" s="27"/>
      <c r="AZ15" s="27"/>
      <c r="BA15" s="27"/>
      <c r="BB15" s="27"/>
      <c r="BC15" s="27"/>
      <c r="BD15" s="27"/>
      <c r="BE15" s="26"/>
      <c r="BF15" s="23"/>
      <c r="BG15" s="23"/>
    </row>
    <row r="16" spans="1:59" ht="12.75">
      <c r="A16" s="101"/>
      <c r="B16" s="99" t="s">
        <v>81</v>
      </c>
      <c r="C16" s="98" t="s">
        <v>74</v>
      </c>
      <c r="D16" s="20" t="s">
        <v>21</v>
      </c>
      <c r="E16" s="19">
        <v>2</v>
      </c>
      <c r="F16" s="19">
        <v>4</v>
      </c>
      <c r="G16" s="19">
        <v>2</v>
      </c>
      <c r="H16" s="19">
        <v>2</v>
      </c>
      <c r="I16" s="19">
        <v>2</v>
      </c>
      <c r="J16" s="19">
        <v>2</v>
      </c>
      <c r="K16" s="19">
        <v>2</v>
      </c>
      <c r="L16" s="19">
        <v>4</v>
      </c>
      <c r="M16" s="19">
        <v>4</v>
      </c>
      <c r="N16" s="19">
        <v>4</v>
      </c>
      <c r="O16" s="19">
        <v>4</v>
      </c>
      <c r="P16" s="19">
        <v>2</v>
      </c>
      <c r="Q16" s="19">
        <v>2</v>
      </c>
      <c r="R16" s="19">
        <v>4</v>
      </c>
      <c r="S16" s="19">
        <v>4</v>
      </c>
      <c r="T16" s="19">
        <v>2</v>
      </c>
      <c r="U16" s="19">
        <v>4</v>
      </c>
      <c r="V16" s="36"/>
      <c r="W16" s="27">
        <f>SUM(E16:V16)</f>
        <v>50</v>
      </c>
      <c r="X16" s="27"/>
      <c r="Y16" s="19">
        <v>8</v>
      </c>
      <c r="Z16" s="19">
        <v>4</v>
      </c>
      <c r="AA16" s="19">
        <v>4</v>
      </c>
      <c r="AB16" s="19">
        <v>4</v>
      </c>
      <c r="AC16" s="19">
        <v>4</v>
      </c>
      <c r="AD16" s="19">
        <v>4</v>
      </c>
      <c r="AE16" s="19">
        <v>3</v>
      </c>
      <c r="AF16" s="19">
        <v>4</v>
      </c>
      <c r="AG16" s="19">
        <v>4</v>
      </c>
      <c r="AH16" s="19">
        <v>2</v>
      </c>
      <c r="AI16" s="19">
        <v>2</v>
      </c>
      <c r="AJ16" s="19">
        <v>2</v>
      </c>
      <c r="AK16" s="19">
        <v>2</v>
      </c>
      <c r="AL16" s="19">
        <v>2</v>
      </c>
      <c r="AM16" s="19">
        <v>2</v>
      </c>
      <c r="AN16" s="19">
        <v>2</v>
      </c>
      <c r="AO16" s="19">
        <v>2</v>
      </c>
      <c r="AP16" s="19">
        <v>4</v>
      </c>
      <c r="AQ16" s="19">
        <v>4</v>
      </c>
      <c r="AR16" s="19">
        <v>2</v>
      </c>
      <c r="AS16" s="19">
        <v>2</v>
      </c>
      <c r="AT16" s="36"/>
      <c r="AU16" s="36"/>
      <c r="AV16" s="36"/>
      <c r="AW16" s="66">
        <f>SUM(Y16:AV16)</f>
        <v>67</v>
      </c>
      <c r="AX16" s="27"/>
      <c r="AY16" s="27"/>
      <c r="AZ16" s="27"/>
      <c r="BA16" s="27"/>
      <c r="BB16" s="27"/>
      <c r="BC16" s="27"/>
      <c r="BD16" s="27"/>
      <c r="BE16" s="26"/>
      <c r="BF16" s="23">
        <v>117</v>
      </c>
      <c r="BG16" s="23"/>
    </row>
    <row r="17" spans="1:59" ht="12.75">
      <c r="A17" s="101"/>
      <c r="B17" s="99"/>
      <c r="C17" s="98"/>
      <c r="D17" s="20" t="s">
        <v>22</v>
      </c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35"/>
      <c r="W17" s="27"/>
      <c r="X17" s="27"/>
      <c r="Y17" s="20"/>
      <c r="Z17" s="20"/>
      <c r="AA17" s="20"/>
      <c r="AB17" s="20"/>
      <c r="AC17" s="20"/>
      <c r="AD17" s="20"/>
      <c r="AE17" s="20"/>
      <c r="AF17" s="20"/>
      <c r="AG17" s="20"/>
      <c r="AH17" s="19"/>
      <c r="AI17" s="19"/>
      <c r="AJ17" s="19"/>
      <c r="AK17" s="19"/>
      <c r="AL17" s="20"/>
      <c r="AM17" s="19"/>
      <c r="AN17" s="19"/>
      <c r="AO17" s="19"/>
      <c r="AP17" s="19"/>
      <c r="AQ17" s="19"/>
      <c r="AR17" s="19"/>
      <c r="AS17" s="19"/>
      <c r="AT17" s="19"/>
      <c r="AU17" s="19"/>
      <c r="AV17" s="36"/>
      <c r="AW17" s="27"/>
      <c r="AX17" s="27"/>
      <c r="AY17" s="27"/>
      <c r="AZ17" s="27"/>
      <c r="BA17" s="27"/>
      <c r="BB17" s="27"/>
      <c r="BC17" s="27"/>
      <c r="BD17" s="27"/>
      <c r="BE17" s="26"/>
      <c r="BF17" s="23"/>
      <c r="BG17" s="23"/>
    </row>
    <row r="18" spans="1:59" ht="12.75">
      <c r="A18" s="101"/>
      <c r="B18" s="99" t="s">
        <v>82</v>
      </c>
      <c r="C18" s="98" t="s">
        <v>80</v>
      </c>
      <c r="D18" s="20" t="s">
        <v>21</v>
      </c>
      <c r="E18" s="19"/>
      <c r="F18" s="19">
        <v>4</v>
      </c>
      <c r="G18" s="19">
        <v>2</v>
      </c>
      <c r="H18" s="19">
        <v>4</v>
      </c>
      <c r="I18" s="19">
        <v>2</v>
      </c>
      <c r="J18" s="19">
        <v>2</v>
      </c>
      <c r="K18" s="19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/>
      <c r="U18" s="20"/>
      <c r="V18" s="35"/>
      <c r="W18" s="27">
        <f>SUM(E18:V18)</f>
        <v>32</v>
      </c>
      <c r="X18" s="27"/>
      <c r="Y18" s="20"/>
      <c r="Z18" s="20"/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19">
        <v>2</v>
      </c>
      <c r="AI18" s="19">
        <v>2</v>
      </c>
      <c r="AJ18" s="19">
        <v>2</v>
      </c>
      <c r="AK18" s="19">
        <v>2</v>
      </c>
      <c r="AL18" s="20">
        <v>2</v>
      </c>
      <c r="AM18" s="19">
        <v>2</v>
      </c>
      <c r="AN18" s="19">
        <v>2</v>
      </c>
      <c r="AO18" s="19">
        <v>2</v>
      </c>
      <c r="AP18" s="19">
        <v>2</v>
      </c>
      <c r="AQ18" s="19">
        <v>2</v>
      </c>
      <c r="AR18" s="19">
        <v>2</v>
      </c>
      <c r="AS18" s="19">
        <v>2</v>
      </c>
      <c r="AT18" s="19"/>
      <c r="AU18" s="19"/>
      <c r="AV18" s="36"/>
      <c r="AW18" s="27">
        <f aca="true" t="shared" si="0" ref="AW18:AW38">SUM(Y18:AV18)</f>
        <v>38</v>
      </c>
      <c r="AX18" s="27"/>
      <c r="AY18" s="27"/>
      <c r="AZ18" s="27"/>
      <c r="BA18" s="27"/>
      <c r="BB18" s="27"/>
      <c r="BC18" s="27"/>
      <c r="BD18" s="27"/>
      <c r="BE18" s="26"/>
      <c r="BF18" s="23">
        <v>70</v>
      </c>
      <c r="BG18" s="23"/>
    </row>
    <row r="19" spans="1:59" ht="12.75">
      <c r="A19" s="101"/>
      <c r="B19" s="99"/>
      <c r="C19" s="98"/>
      <c r="D19" s="20" t="s">
        <v>22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27"/>
      <c r="X19" s="27"/>
      <c r="Y19" s="34"/>
      <c r="Z19" s="34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9"/>
      <c r="AV19" s="36"/>
      <c r="AW19" s="27"/>
      <c r="AX19" s="27"/>
      <c r="AY19" s="27"/>
      <c r="AZ19" s="27"/>
      <c r="BA19" s="27"/>
      <c r="BB19" s="27"/>
      <c r="BC19" s="27"/>
      <c r="BD19" s="27"/>
      <c r="BE19" s="26"/>
      <c r="BF19" s="23"/>
      <c r="BG19" s="23"/>
    </row>
    <row r="20" spans="1:59" ht="12.75">
      <c r="A20" s="101"/>
      <c r="B20" s="99" t="s">
        <v>83</v>
      </c>
      <c r="C20" s="85" t="s">
        <v>75</v>
      </c>
      <c r="D20" s="20" t="s">
        <v>21</v>
      </c>
      <c r="E20" s="19">
        <v>2</v>
      </c>
      <c r="F20" s="19">
        <v>4</v>
      </c>
      <c r="G20" s="19">
        <v>4</v>
      </c>
      <c r="H20" s="19">
        <v>4</v>
      </c>
      <c r="I20" s="19">
        <v>4</v>
      </c>
      <c r="J20" s="19">
        <v>4</v>
      </c>
      <c r="K20" s="19">
        <v>4</v>
      </c>
      <c r="L20" s="20">
        <v>2</v>
      </c>
      <c r="M20" s="20">
        <v>2</v>
      </c>
      <c r="N20" s="20">
        <v>2</v>
      </c>
      <c r="O20" s="20">
        <v>2</v>
      </c>
      <c r="P20" s="20">
        <v>2</v>
      </c>
      <c r="Q20" s="20">
        <v>2</v>
      </c>
      <c r="R20" s="20">
        <v>2</v>
      </c>
      <c r="S20" s="20">
        <v>2</v>
      </c>
      <c r="T20" s="20">
        <v>2</v>
      </c>
      <c r="U20" s="20">
        <v>3</v>
      </c>
      <c r="V20" s="35"/>
      <c r="W20" s="27">
        <f>SUM(E20:V20)</f>
        <v>47</v>
      </c>
      <c r="X20" s="27"/>
      <c r="Y20" s="20">
        <v>4</v>
      </c>
      <c r="Z20" s="20">
        <v>4</v>
      </c>
      <c r="AA20" s="20">
        <v>2</v>
      </c>
      <c r="AB20" s="20">
        <v>4</v>
      </c>
      <c r="AC20" s="20">
        <v>2</v>
      </c>
      <c r="AD20" s="20">
        <v>2</v>
      </c>
      <c r="AE20" s="20">
        <v>2</v>
      </c>
      <c r="AF20" s="20">
        <v>2</v>
      </c>
      <c r="AG20" s="20">
        <v>2</v>
      </c>
      <c r="AH20" s="19">
        <v>2</v>
      </c>
      <c r="AI20" s="19">
        <v>2</v>
      </c>
      <c r="AJ20" s="19">
        <v>4</v>
      </c>
      <c r="AK20" s="19">
        <v>4</v>
      </c>
      <c r="AL20" s="20">
        <v>4</v>
      </c>
      <c r="AM20" s="19">
        <v>4</v>
      </c>
      <c r="AN20" s="19">
        <v>2</v>
      </c>
      <c r="AO20" s="19">
        <v>2</v>
      </c>
      <c r="AP20" s="19">
        <v>4</v>
      </c>
      <c r="AQ20" s="19">
        <v>4</v>
      </c>
      <c r="AR20" s="19">
        <v>4</v>
      </c>
      <c r="AS20" s="19">
        <v>4</v>
      </c>
      <c r="AT20" s="19">
        <v>6</v>
      </c>
      <c r="AU20" s="56"/>
      <c r="AV20" s="36"/>
      <c r="AW20" s="27">
        <f t="shared" si="0"/>
        <v>70</v>
      </c>
      <c r="AX20" s="27"/>
      <c r="AY20" s="27"/>
      <c r="AZ20" s="27"/>
      <c r="BA20" s="27"/>
      <c r="BB20" s="27"/>
      <c r="BC20" s="27"/>
      <c r="BD20" s="27"/>
      <c r="BE20" s="26"/>
      <c r="BF20" s="23">
        <v>117</v>
      </c>
      <c r="BG20" s="23"/>
    </row>
    <row r="21" spans="1:59" ht="12.75">
      <c r="A21" s="101"/>
      <c r="B21" s="99"/>
      <c r="C21" s="86"/>
      <c r="D21" s="20" t="s">
        <v>22</v>
      </c>
      <c r="E21" s="19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35"/>
      <c r="W21" s="27"/>
      <c r="X21" s="27"/>
      <c r="Y21" s="20"/>
      <c r="Z21" s="20"/>
      <c r="AA21" s="20"/>
      <c r="AB21" s="20"/>
      <c r="AC21" s="20"/>
      <c r="AD21" s="20"/>
      <c r="AE21" s="20"/>
      <c r="AF21" s="20"/>
      <c r="AG21" s="20"/>
      <c r="AH21" s="19"/>
      <c r="AI21" s="19"/>
      <c r="AJ21" s="19"/>
      <c r="AK21" s="19"/>
      <c r="AL21" s="20"/>
      <c r="AM21" s="19"/>
      <c r="AN21" s="19"/>
      <c r="AO21" s="19"/>
      <c r="AP21" s="19"/>
      <c r="AQ21" s="19"/>
      <c r="AR21" s="19"/>
      <c r="AS21" s="19"/>
      <c r="AT21" s="19"/>
      <c r="AU21" s="19"/>
      <c r="AV21" s="36"/>
      <c r="AW21" s="27"/>
      <c r="AX21" s="27"/>
      <c r="AY21" s="27"/>
      <c r="AZ21" s="27"/>
      <c r="BA21" s="27"/>
      <c r="BB21" s="27"/>
      <c r="BC21" s="27"/>
      <c r="BD21" s="27"/>
      <c r="BE21" s="26"/>
      <c r="BF21" s="23"/>
      <c r="BG21" s="23"/>
    </row>
    <row r="22" spans="1:59" ht="12.75">
      <c r="A22" s="101"/>
      <c r="B22" s="99" t="s">
        <v>84</v>
      </c>
      <c r="C22" s="85" t="s">
        <v>140</v>
      </c>
      <c r="D22" s="20" t="s">
        <v>21</v>
      </c>
      <c r="E22" s="19">
        <v>2</v>
      </c>
      <c r="F22" s="19">
        <v>4</v>
      </c>
      <c r="G22" s="19">
        <v>4</v>
      </c>
      <c r="H22" s="19">
        <v>4</v>
      </c>
      <c r="I22" s="19">
        <v>4</v>
      </c>
      <c r="J22" s="19">
        <v>2</v>
      </c>
      <c r="K22" s="19">
        <v>2</v>
      </c>
      <c r="L22" s="20">
        <v>2</v>
      </c>
      <c r="M22" s="20">
        <v>2</v>
      </c>
      <c r="N22" s="20">
        <v>2</v>
      </c>
      <c r="O22" s="20">
        <v>2</v>
      </c>
      <c r="P22" s="20">
        <v>2</v>
      </c>
      <c r="Q22" s="20">
        <v>2</v>
      </c>
      <c r="R22" s="20">
        <v>2</v>
      </c>
      <c r="S22" s="20">
        <v>2</v>
      </c>
      <c r="T22" s="20">
        <v>2</v>
      </c>
      <c r="U22" s="20"/>
      <c r="V22" s="35"/>
      <c r="W22" s="27">
        <f>SUM(E22:V22)</f>
        <v>40</v>
      </c>
      <c r="X22" s="27"/>
      <c r="Y22" s="20"/>
      <c r="Z22" s="20">
        <v>4</v>
      </c>
      <c r="AA22" s="20">
        <v>4</v>
      </c>
      <c r="AB22" s="20">
        <v>4</v>
      </c>
      <c r="AC22" s="20">
        <v>4</v>
      </c>
      <c r="AD22" s="20">
        <v>4</v>
      </c>
      <c r="AE22" s="20">
        <v>4</v>
      </c>
      <c r="AF22" s="20">
        <v>4</v>
      </c>
      <c r="AG22" s="20">
        <v>4</v>
      </c>
      <c r="AH22" s="19">
        <v>4</v>
      </c>
      <c r="AI22" s="19">
        <v>4</v>
      </c>
      <c r="AJ22" s="19">
        <v>2</v>
      </c>
      <c r="AK22" s="19">
        <v>4</v>
      </c>
      <c r="AL22" s="20">
        <v>2</v>
      </c>
      <c r="AM22" s="19">
        <v>2</v>
      </c>
      <c r="AN22" s="19">
        <v>2</v>
      </c>
      <c r="AO22" s="19">
        <v>2</v>
      </c>
      <c r="AP22" s="19">
        <v>2</v>
      </c>
      <c r="AQ22" s="19">
        <v>2</v>
      </c>
      <c r="AR22" s="19">
        <v>2</v>
      </c>
      <c r="AS22" s="19">
        <v>2</v>
      </c>
      <c r="AT22" s="19">
        <v>4</v>
      </c>
      <c r="AU22" s="19">
        <v>4</v>
      </c>
      <c r="AV22" s="36"/>
      <c r="AW22" s="27">
        <f t="shared" si="0"/>
        <v>70</v>
      </c>
      <c r="AX22" s="27"/>
      <c r="AY22" s="27"/>
      <c r="AZ22" s="27"/>
      <c r="BA22" s="27"/>
      <c r="BB22" s="27"/>
      <c r="BC22" s="27"/>
      <c r="BD22" s="27"/>
      <c r="BE22" s="26"/>
      <c r="BF22" s="23">
        <v>110</v>
      </c>
      <c r="BG22" s="23"/>
    </row>
    <row r="23" spans="1:59" ht="12.75">
      <c r="A23" s="101"/>
      <c r="B23" s="99"/>
      <c r="C23" s="86"/>
      <c r="D23" s="20" t="s">
        <v>22</v>
      </c>
      <c r="E23" s="19"/>
      <c r="F23" s="19"/>
      <c r="G23" s="19"/>
      <c r="H23" s="19"/>
      <c r="I23" s="19"/>
      <c r="J23" s="19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5"/>
      <c r="W23" s="27"/>
      <c r="X23" s="27"/>
      <c r="Y23" s="20"/>
      <c r="Z23" s="20"/>
      <c r="AA23" s="20"/>
      <c r="AB23" s="20"/>
      <c r="AC23" s="20"/>
      <c r="AD23" s="20"/>
      <c r="AE23" s="20"/>
      <c r="AF23" s="20"/>
      <c r="AG23" s="20"/>
      <c r="AH23" s="19"/>
      <c r="AI23" s="19"/>
      <c r="AJ23" s="19"/>
      <c r="AK23" s="19"/>
      <c r="AL23" s="20"/>
      <c r="AM23" s="19"/>
      <c r="AN23" s="19"/>
      <c r="AO23" s="19"/>
      <c r="AP23" s="19"/>
      <c r="AQ23" s="19"/>
      <c r="AR23" s="19"/>
      <c r="AS23" s="19"/>
      <c r="AT23" s="19"/>
      <c r="AU23" s="19"/>
      <c r="AV23" s="36"/>
      <c r="AW23" s="27"/>
      <c r="AX23" s="27"/>
      <c r="AY23" s="27"/>
      <c r="AZ23" s="27"/>
      <c r="BA23" s="27"/>
      <c r="BB23" s="27"/>
      <c r="BC23" s="27"/>
      <c r="BD23" s="27"/>
      <c r="BE23" s="26"/>
      <c r="BF23" s="23"/>
      <c r="BG23" s="23"/>
    </row>
    <row r="24" spans="1:59" ht="12.75">
      <c r="A24" s="101"/>
      <c r="B24" s="99" t="s">
        <v>85</v>
      </c>
      <c r="C24" s="85" t="s">
        <v>141</v>
      </c>
      <c r="D24" s="20" t="s">
        <v>21</v>
      </c>
      <c r="E24" s="19"/>
      <c r="F24" s="19"/>
      <c r="G24" s="19"/>
      <c r="H24" s="19"/>
      <c r="I24" s="19"/>
      <c r="J24" s="19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35"/>
      <c r="W24" s="27"/>
      <c r="X24" s="27"/>
      <c r="Y24" s="20"/>
      <c r="Z24" s="20"/>
      <c r="AA24" s="20">
        <v>2</v>
      </c>
      <c r="AB24" s="20">
        <v>2</v>
      </c>
      <c r="AC24" s="20">
        <v>2</v>
      </c>
      <c r="AD24" s="20">
        <v>2</v>
      </c>
      <c r="AE24" s="20">
        <v>2</v>
      </c>
      <c r="AF24" s="20">
        <v>2</v>
      </c>
      <c r="AG24" s="20">
        <v>4</v>
      </c>
      <c r="AH24" s="19">
        <v>4</v>
      </c>
      <c r="AI24" s="19">
        <v>4</v>
      </c>
      <c r="AJ24" s="19">
        <v>4</v>
      </c>
      <c r="AK24" s="19">
        <v>4</v>
      </c>
      <c r="AL24" s="20">
        <v>4</v>
      </c>
      <c r="AM24" s="19">
        <v>4</v>
      </c>
      <c r="AN24" s="19">
        <v>4</v>
      </c>
      <c r="AO24" s="19">
        <v>4</v>
      </c>
      <c r="AP24" s="19">
        <v>4</v>
      </c>
      <c r="AQ24" s="19">
        <v>4</v>
      </c>
      <c r="AR24" s="19">
        <v>4</v>
      </c>
      <c r="AS24" s="19">
        <v>6</v>
      </c>
      <c r="AT24" s="19">
        <v>6</v>
      </c>
      <c r="AU24" s="19"/>
      <c r="AV24" s="36"/>
      <c r="AW24" s="27">
        <f t="shared" si="0"/>
        <v>72</v>
      </c>
      <c r="AX24" s="27"/>
      <c r="AY24" s="27"/>
      <c r="AZ24" s="27"/>
      <c r="BA24" s="27"/>
      <c r="BB24" s="27"/>
      <c r="BC24" s="27"/>
      <c r="BD24" s="27"/>
      <c r="BE24" s="26"/>
      <c r="BF24" s="23">
        <v>72</v>
      </c>
      <c r="BG24" s="23"/>
    </row>
    <row r="25" spans="1:59" ht="12.75">
      <c r="A25" s="101"/>
      <c r="B25" s="99"/>
      <c r="C25" s="86"/>
      <c r="D25" s="20" t="s">
        <v>22</v>
      </c>
      <c r="E25" s="19"/>
      <c r="F25" s="19"/>
      <c r="G25" s="19"/>
      <c r="H25" s="19"/>
      <c r="I25" s="19"/>
      <c r="J25" s="19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35"/>
      <c r="W25" s="27"/>
      <c r="X25" s="27"/>
      <c r="Y25" s="20"/>
      <c r="Z25" s="20"/>
      <c r="AA25" s="20"/>
      <c r="AB25" s="20"/>
      <c r="AC25" s="20"/>
      <c r="AD25" s="20"/>
      <c r="AE25" s="20"/>
      <c r="AF25" s="20"/>
      <c r="AG25" s="20"/>
      <c r="AH25" s="19"/>
      <c r="AI25" s="19"/>
      <c r="AJ25" s="19"/>
      <c r="AK25" s="19"/>
      <c r="AL25" s="20"/>
      <c r="AM25" s="19"/>
      <c r="AN25" s="19"/>
      <c r="AO25" s="19"/>
      <c r="AP25" s="19"/>
      <c r="AQ25" s="19"/>
      <c r="AR25" s="19"/>
      <c r="AS25" s="19"/>
      <c r="AT25" s="19"/>
      <c r="AU25" s="19"/>
      <c r="AV25" s="36"/>
      <c r="AW25" s="27"/>
      <c r="AX25" s="27"/>
      <c r="AY25" s="27"/>
      <c r="AZ25" s="27"/>
      <c r="BA25" s="27"/>
      <c r="BB25" s="27"/>
      <c r="BC25" s="27"/>
      <c r="BD25" s="27"/>
      <c r="BE25" s="26"/>
      <c r="BF25" s="23"/>
      <c r="BG25" s="23"/>
    </row>
    <row r="26" spans="1:59" ht="12.75">
      <c r="A26" s="101"/>
      <c r="B26" s="99" t="s">
        <v>86</v>
      </c>
      <c r="C26" s="85" t="s">
        <v>142</v>
      </c>
      <c r="D26" s="20" t="s">
        <v>21</v>
      </c>
      <c r="E26" s="19">
        <v>4</v>
      </c>
      <c r="F26" s="19"/>
      <c r="G26" s="19">
        <v>2</v>
      </c>
      <c r="H26" s="19">
        <v>2</v>
      </c>
      <c r="I26" s="19">
        <v>2</v>
      </c>
      <c r="J26" s="19">
        <v>2</v>
      </c>
      <c r="K26" s="19">
        <v>2</v>
      </c>
      <c r="L26" s="20">
        <v>2</v>
      </c>
      <c r="M26" s="20">
        <v>2</v>
      </c>
      <c r="N26" s="20">
        <v>2</v>
      </c>
      <c r="O26" s="20">
        <v>2</v>
      </c>
      <c r="P26" s="20">
        <v>2</v>
      </c>
      <c r="Q26" s="20">
        <v>2</v>
      </c>
      <c r="R26" s="20">
        <v>2</v>
      </c>
      <c r="S26" s="20">
        <v>2</v>
      </c>
      <c r="T26" s="20">
        <v>2</v>
      </c>
      <c r="U26" s="20"/>
      <c r="V26" s="35"/>
      <c r="W26" s="27">
        <f>SUM(E26:V26)</f>
        <v>32</v>
      </c>
      <c r="X26" s="27"/>
      <c r="Y26" s="20"/>
      <c r="Z26" s="20"/>
      <c r="AA26" s="20">
        <v>2</v>
      </c>
      <c r="AB26" s="20">
        <v>2</v>
      </c>
      <c r="AC26" s="20">
        <v>2</v>
      </c>
      <c r="AD26" s="20">
        <v>2</v>
      </c>
      <c r="AE26" s="20">
        <v>2</v>
      </c>
      <c r="AF26" s="20">
        <v>2</v>
      </c>
      <c r="AG26" s="20">
        <v>2</v>
      </c>
      <c r="AH26" s="19">
        <v>2</v>
      </c>
      <c r="AI26" s="19">
        <v>2</v>
      </c>
      <c r="AJ26" s="19">
        <v>2</v>
      </c>
      <c r="AK26" s="19">
        <v>2</v>
      </c>
      <c r="AL26" s="20">
        <v>2</v>
      </c>
      <c r="AM26" s="19">
        <v>2</v>
      </c>
      <c r="AN26" s="19">
        <v>2</v>
      </c>
      <c r="AO26" s="19">
        <v>2</v>
      </c>
      <c r="AP26" s="19">
        <v>2</v>
      </c>
      <c r="AQ26" s="19">
        <v>2</v>
      </c>
      <c r="AR26" s="19">
        <v>2</v>
      </c>
      <c r="AS26" s="19">
        <v>2</v>
      </c>
      <c r="AT26" s="19">
        <v>2</v>
      </c>
      <c r="AU26" s="19"/>
      <c r="AV26" s="36"/>
      <c r="AW26" s="27">
        <f t="shared" si="0"/>
        <v>40</v>
      </c>
      <c r="AX26" s="27"/>
      <c r="AY26" s="27"/>
      <c r="AZ26" s="27"/>
      <c r="BA26" s="27"/>
      <c r="BB26" s="27"/>
      <c r="BC26" s="27"/>
      <c r="BD26" s="27"/>
      <c r="BE26" s="26"/>
      <c r="BF26" s="23">
        <v>72</v>
      </c>
      <c r="BG26" s="23"/>
    </row>
    <row r="27" spans="1:59" ht="12.75">
      <c r="A27" s="101"/>
      <c r="B27" s="99"/>
      <c r="C27" s="86"/>
      <c r="D27" s="20" t="s">
        <v>22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7"/>
      <c r="X27" s="27"/>
      <c r="Y27" s="20"/>
      <c r="Z27" s="20"/>
      <c r="AA27" s="20"/>
      <c r="AB27" s="20"/>
      <c r="AC27" s="20"/>
      <c r="AD27" s="20"/>
      <c r="AE27" s="20"/>
      <c r="AF27" s="20"/>
      <c r="AG27" s="20"/>
      <c r="AH27" s="19"/>
      <c r="AI27" s="19"/>
      <c r="AJ27" s="19"/>
      <c r="AK27" s="19"/>
      <c r="AL27" s="20"/>
      <c r="AM27" s="19"/>
      <c r="AN27" s="19"/>
      <c r="AO27" s="19"/>
      <c r="AP27" s="19"/>
      <c r="AQ27" s="19"/>
      <c r="AR27" s="19"/>
      <c r="AS27" s="19"/>
      <c r="AT27" s="19"/>
      <c r="AU27" s="19"/>
      <c r="AV27" s="36"/>
      <c r="AW27" s="27"/>
      <c r="AX27" s="27"/>
      <c r="AY27" s="27"/>
      <c r="AZ27" s="27"/>
      <c r="BA27" s="27"/>
      <c r="BB27" s="27"/>
      <c r="BC27" s="27"/>
      <c r="BD27" s="27"/>
      <c r="BE27" s="26"/>
      <c r="BF27" s="23"/>
      <c r="BG27" s="23"/>
    </row>
    <row r="28" spans="1:59" ht="12.75">
      <c r="A28" s="101"/>
      <c r="B28" s="99" t="s">
        <v>89</v>
      </c>
      <c r="C28" s="85" t="s">
        <v>42</v>
      </c>
      <c r="D28" s="20" t="s">
        <v>21</v>
      </c>
      <c r="E28" s="19">
        <v>6</v>
      </c>
      <c r="F28" s="19">
        <v>4</v>
      </c>
      <c r="G28" s="19">
        <v>4</v>
      </c>
      <c r="H28" s="19">
        <v>2</v>
      </c>
      <c r="I28" s="19">
        <v>2</v>
      </c>
      <c r="J28" s="19">
        <v>2</v>
      </c>
      <c r="K28" s="19">
        <v>2</v>
      </c>
      <c r="L28" s="20">
        <v>2</v>
      </c>
      <c r="M28" s="20">
        <v>2</v>
      </c>
      <c r="N28" s="20">
        <v>2</v>
      </c>
      <c r="O28" s="20">
        <v>2</v>
      </c>
      <c r="P28" s="20">
        <v>2</v>
      </c>
      <c r="Q28" s="20">
        <v>2</v>
      </c>
      <c r="R28" s="20">
        <v>4</v>
      </c>
      <c r="S28" s="20">
        <v>4</v>
      </c>
      <c r="T28" s="20">
        <v>2</v>
      </c>
      <c r="U28" s="20">
        <v>3</v>
      </c>
      <c r="V28" s="35"/>
      <c r="W28" s="27">
        <f>SUM(E28:V28)</f>
        <v>47</v>
      </c>
      <c r="X28" s="27"/>
      <c r="Y28" s="20">
        <v>2</v>
      </c>
      <c r="Z28" s="20">
        <v>2</v>
      </c>
      <c r="AA28" s="20">
        <v>4</v>
      </c>
      <c r="AB28" s="20">
        <v>2</v>
      </c>
      <c r="AC28" s="20">
        <v>2</v>
      </c>
      <c r="AD28" s="20">
        <v>2</v>
      </c>
      <c r="AE28" s="20">
        <v>2</v>
      </c>
      <c r="AF28" s="20">
        <v>2</v>
      </c>
      <c r="AG28" s="20">
        <v>2</v>
      </c>
      <c r="AH28" s="19">
        <v>4</v>
      </c>
      <c r="AI28" s="19">
        <v>4</v>
      </c>
      <c r="AJ28" s="19">
        <v>4</v>
      </c>
      <c r="AK28" s="19">
        <v>4</v>
      </c>
      <c r="AL28" s="20">
        <v>4</v>
      </c>
      <c r="AM28" s="19">
        <v>4</v>
      </c>
      <c r="AN28" s="19">
        <v>4</v>
      </c>
      <c r="AO28" s="19">
        <v>4</v>
      </c>
      <c r="AP28" s="19">
        <v>2</v>
      </c>
      <c r="AQ28" s="19">
        <v>2</v>
      </c>
      <c r="AR28" s="19">
        <v>4</v>
      </c>
      <c r="AS28" s="19">
        <v>2</v>
      </c>
      <c r="AT28" s="19">
        <v>2</v>
      </c>
      <c r="AU28" s="19">
        <v>6</v>
      </c>
      <c r="AV28" s="36"/>
      <c r="AW28" s="27">
        <f t="shared" si="0"/>
        <v>70</v>
      </c>
      <c r="AX28" s="27"/>
      <c r="AY28" s="27"/>
      <c r="AZ28" s="27"/>
      <c r="BA28" s="27"/>
      <c r="BB28" s="27"/>
      <c r="BC28" s="27"/>
      <c r="BD28" s="27"/>
      <c r="BE28" s="26"/>
      <c r="BF28" s="23">
        <v>117</v>
      </c>
      <c r="BG28" s="23"/>
    </row>
    <row r="29" spans="1:59" ht="12.75">
      <c r="A29" s="101"/>
      <c r="B29" s="99"/>
      <c r="C29" s="86"/>
      <c r="D29" s="20" t="s">
        <v>22</v>
      </c>
      <c r="E29" s="19"/>
      <c r="F29" s="19"/>
      <c r="G29" s="19"/>
      <c r="H29" s="19"/>
      <c r="I29" s="19"/>
      <c r="J29" s="19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35"/>
      <c r="W29" s="27"/>
      <c r="X29" s="27"/>
      <c r="Y29" s="20"/>
      <c r="Z29" s="20"/>
      <c r="AA29" s="20"/>
      <c r="AB29" s="20"/>
      <c r="AC29" s="20"/>
      <c r="AD29" s="20"/>
      <c r="AE29" s="20"/>
      <c r="AF29" s="20"/>
      <c r="AG29" s="20"/>
      <c r="AH29" s="19"/>
      <c r="AI29" s="19"/>
      <c r="AJ29" s="19"/>
      <c r="AK29" s="19"/>
      <c r="AL29" s="20"/>
      <c r="AM29" s="19"/>
      <c r="AN29" s="19"/>
      <c r="AO29" s="19"/>
      <c r="AP29" s="19"/>
      <c r="AQ29" s="19"/>
      <c r="AR29" s="19"/>
      <c r="AS29" s="19"/>
      <c r="AT29" s="19"/>
      <c r="AU29" s="19"/>
      <c r="AV29" s="36"/>
      <c r="AW29" s="27"/>
      <c r="AX29" s="27"/>
      <c r="AY29" s="27"/>
      <c r="AZ29" s="27"/>
      <c r="BA29" s="27"/>
      <c r="BB29" s="27"/>
      <c r="BC29" s="27"/>
      <c r="BD29" s="27"/>
      <c r="BE29" s="26"/>
      <c r="BF29" s="23"/>
      <c r="BG29" s="23"/>
    </row>
    <row r="30" spans="1:59" ht="12.75">
      <c r="A30" s="101"/>
      <c r="B30" s="99" t="s">
        <v>88</v>
      </c>
      <c r="C30" s="85" t="s">
        <v>87</v>
      </c>
      <c r="D30" s="20" t="s">
        <v>21</v>
      </c>
      <c r="E30" s="19">
        <v>2</v>
      </c>
      <c r="F30" s="19"/>
      <c r="G30" s="19">
        <v>2</v>
      </c>
      <c r="H30" s="19">
        <v>2</v>
      </c>
      <c r="I30" s="19">
        <v>2</v>
      </c>
      <c r="J30" s="19">
        <v>2</v>
      </c>
      <c r="K30" s="19">
        <v>2</v>
      </c>
      <c r="L30" s="20">
        <v>2</v>
      </c>
      <c r="M30" s="20">
        <v>2</v>
      </c>
      <c r="N30" s="20">
        <v>2</v>
      </c>
      <c r="O30" s="20">
        <v>2</v>
      </c>
      <c r="P30" s="20">
        <v>2</v>
      </c>
      <c r="Q30" s="20">
        <v>2</v>
      </c>
      <c r="R30" s="20">
        <v>2</v>
      </c>
      <c r="S30" s="20">
        <v>2</v>
      </c>
      <c r="T30" s="20">
        <v>2</v>
      </c>
      <c r="U30" s="20"/>
      <c r="V30" s="35"/>
      <c r="W30" s="27">
        <f>SUM(E30:V30)</f>
        <v>30</v>
      </c>
      <c r="X30" s="27"/>
      <c r="Y30" s="20">
        <v>2</v>
      </c>
      <c r="Z30" s="20">
        <v>2</v>
      </c>
      <c r="AA30" s="20">
        <v>2</v>
      </c>
      <c r="AB30" s="20">
        <v>2</v>
      </c>
      <c r="AC30" s="20">
        <v>2</v>
      </c>
      <c r="AD30" s="20">
        <v>2</v>
      </c>
      <c r="AE30" s="20">
        <v>2</v>
      </c>
      <c r="AF30" s="20">
        <v>2</v>
      </c>
      <c r="AG30" s="20">
        <v>2</v>
      </c>
      <c r="AH30" s="19">
        <v>2</v>
      </c>
      <c r="AI30" s="19">
        <v>2</v>
      </c>
      <c r="AJ30" s="19">
        <v>2</v>
      </c>
      <c r="AK30" s="19">
        <v>2</v>
      </c>
      <c r="AL30" s="20">
        <v>2</v>
      </c>
      <c r="AM30" s="19">
        <v>2</v>
      </c>
      <c r="AN30" s="19">
        <v>2</v>
      </c>
      <c r="AO30" s="19">
        <v>2</v>
      </c>
      <c r="AP30" s="19">
        <v>2</v>
      </c>
      <c r="AQ30" s="19">
        <v>2</v>
      </c>
      <c r="AR30" s="19">
        <v>2</v>
      </c>
      <c r="AS30" s="19"/>
      <c r="AT30" s="19"/>
      <c r="AU30" s="19"/>
      <c r="AV30" s="36"/>
      <c r="AW30" s="27">
        <f t="shared" si="0"/>
        <v>40</v>
      </c>
      <c r="AX30" s="27"/>
      <c r="AY30" s="27"/>
      <c r="AZ30" s="27"/>
      <c r="BA30" s="27"/>
      <c r="BB30" s="27"/>
      <c r="BC30" s="27"/>
      <c r="BD30" s="27"/>
      <c r="BE30" s="26"/>
      <c r="BF30" s="23">
        <v>70</v>
      </c>
      <c r="BG30" s="23"/>
    </row>
    <row r="31" spans="1:59" ht="12.75">
      <c r="A31" s="101"/>
      <c r="B31" s="99"/>
      <c r="C31" s="86"/>
      <c r="D31" s="20" t="s">
        <v>22</v>
      </c>
      <c r="E31" s="19"/>
      <c r="F31" s="19"/>
      <c r="G31" s="19"/>
      <c r="H31" s="19"/>
      <c r="I31" s="19"/>
      <c r="J31" s="19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35"/>
      <c r="W31" s="27"/>
      <c r="X31" s="27"/>
      <c r="Y31" s="20"/>
      <c r="Z31" s="20"/>
      <c r="AA31" s="20"/>
      <c r="AB31" s="20"/>
      <c r="AC31" s="20"/>
      <c r="AD31" s="20"/>
      <c r="AE31" s="20"/>
      <c r="AF31" s="20"/>
      <c r="AG31" s="20"/>
      <c r="AH31" s="19"/>
      <c r="AI31" s="19"/>
      <c r="AJ31" s="19"/>
      <c r="AK31" s="19"/>
      <c r="AL31" s="20"/>
      <c r="AM31" s="19"/>
      <c r="AN31" s="19"/>
      <c r="AO31" s="19"/>
      <c r="AP31" s="19"/>
      <c r="AQ31" s="19"/>
      <c r="AR31" s="19"/>
      <c r="AS31" s="19"/>
      <c r="AT31" s="19"/>
      <c r="AU31" s="19"/>
      <c r="AV31" s="36"/>
      <c r="AW31" s="27"/>
      <c r="AX31" s="27"/>
      <c r="AY31" s="27"/>
      <c r="AZ31" s="27"/>
      <c r="BA31" s="27"/>
      <c r="BB31" s="27"/>
      <c r="BC31" s="27"/>
      <c r="BD31" s="27"/>
      <c r="BE31" s="26"/>
      <c r="BF31" s="23"/>
      <c r="BG31" s="23"/>
    </row>
    <row r="32" spans="1:59" ht="12.75">
      <c r="A32" s="101"/>
      <c r="B32" s="85" t="s">
        <v>233</v>
      </c>
      <c r="C32" s="85" t="s">
        <v>234</v>
      </c>
      <c r="D32" s="20" t="s">
        <v>21</v>
      </c>
      <c r="E32" s="19">
        <v>2</v>
      </c>
      <c r="F32" s="19">
        <v>2</v>
      </c>
      <c r="G32" s="19">
        <v>2</v>
      </c>
      <c r="H32" s="19">
        <v>2</v>
      </c>
      <c r="I32" s="19">
        <v>2</v>
      </c>
      <c r="J32" s="19">
        <v>2</v>
      </c>
      <c r="K32" s="19">
        <v>2</v>
      </c>
      <c r="L32" s="20">
        <v>2</v>
      </c>
      <c r="M32" s="20">
        <v>2</v>
      </c>
      <c r="N32" s="20">
        <v>2</v>
      </c>
      <c r="O32" s="20">
        <v>2</v>
      </c>
      <c r="P32" s="20">
        <v>2</v>
      </c>
      <c r="Q32" s="20">
        <v>2</v>
      </c>
      <c r="R32" s="20">
        <v>2</v>
      </c>
      <c r="S32" s="20">
        <v>2</v>
      </c>
      <c r="T32" s="77">
        <v>4</v>
      </c>
      <c r="U32" s="20"/>
      <c r="V32" s="35"/>
      <c r="W32" s="27">
        <f>SUM(E32:V32)</f>
        <v>34</v>
      </c>
      <c r="X32" s="27"/>
      <c r="Y32" s="20"/>
      <c r="Z32" s="20"/>
      <c r="AA32" s="20"/>
      <c r="AB32" s="20"/>
      <c r="AC32" s="20"/>
      <c r="AD32" s="20"/>
      <c r="AE32" s="20"/>
      <c r="AF32" s="20"/>
      <c r="AG32" s="20"/>
      <c r="AH32" s="19"/>
      <c r="AI32" s="19"/>
      <c r="AJ32" s="19"/>
      <c r="AK32" s="19"/>
      <c r="AL32" s="20"/>
      <c r="AM32" s="19"/>
      <c r="AN32" s="19"/>
      <c r="AO32" s="19"/>
      <c r="AP32" s="19"/>
      <c r="AQ32" s="19"/>
      <c r="AR32" s="19"/>
      <c r="AS32" s="19"/>
      <c r="AT32" s="19"/>
      <c r="AU32" s="19"/>
      <c r="AV32" s="36"/>
      <c r="AW32" s="27"/>
      <c r="AX32" s="27"/>
      <c r="AY32" s="27"/>
      <c r="AZ32" s="27"/>
      <c r="BA32" s="27"/>
      <c r="BB32" s="27"/>
      <c r="BC32" s="27"/>
      <c r="BD32" s="27"/>
      <c r="BE32" s="26"/>
      <c r="BF32" s="23">
        <v>34</v>
      </c>
      <c r="BG32" s="23"/>
    </row>
    <row r="33" spans="1:59" ht="12.75">
      <c r="A33" s="101"/>
      <c r="B33" s="86"/>
      <c r="C33" s="86"/>
      <c r="D33" s="20" t="s">
        <v>22</v>
      </c>
      <c r="E33" s="19"/>
      <c r="F33" s="19"/>
      <c r="G33" s="19"/>
      <c r="H33" s="19"/>
      <c r="I33" s="19"/>
      <c r="J33" s="19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35"/>
      <c r="W33" s="27"/>
      <c r="X33" s="27"/>
      <c r="Y33" s="20"/>
      <c r="Z33" s="20"/>
      <c r="AA33" s="20"/>
      <c r="AB33" s="20"/>
      <c r="AC33" s="20"/>
      <c r="AD33" s="20"/>
      <c r="AE33" s="20"/>
      <c r="AF33" s="20"/>
      <c r="AG33" s="20"/>
      <c r="AH33" s="19"/>
      <c r="AI33" s="19"/>
      <c r="AJ33" s="19"/>
      <c r="AK33" s="19"/>
      <c r="AL33" s="20"/>
      <c r="AM33" s="19"/>
      <c r="AN33" s="19"/>
      <c r="AO33" s="19"/>
      <c r="AP33" s="19"/>
      <c r="AQ33" s="19"/>
      <c r="AR33" s="19"/>
      <c r="AS33" s="19"/>
      <c r="AT33" s="19"/>
      <c r="AU33" s="19"/>
      <c r="AV33" s="36"/>
      <c r="AW33" s="27"/>
      <c r="AX33" s="27"/>
      <c r="AY33" s="27"/>
      <c r="AZ33" s="27"/>
      <c r="BA33" s="27"/>
      <c r="BB33" s="27"/>
      <c r="BC33" s="27"/>
      <c r="BD33" s="27"/>
      <c r="BE33" s="26"/>
      <c r="BF33" s="23"/>
      <c r="BG33" s="23"/>
    </row>
    <row r="34" spans="1:59" ht="12.75">
      <c r="A34" s="101"/>
      <c r="B34" s="99" t="s">
        <v>92</v>
      </c>
      <c r="C34" s="85" t="s">
        <v>90</v>
      </c>
      <c r="D34" s="20" t="s">
        <v>21</v>
      </c>
      <c r="E34" s="19">
        <v>8</v>
      </c>
      <c r="F34" s="19">
        <v>8</v>
      </c>
      <c r="G34" s="19">
        <v>8</v>
      </c>
      <c r="H34" s="19">
        <v>8</v>
      </c>
      <c r="I34" s="19">
        <v>8</v>
      </c>
      <c r="J34" s="19">
        <v>8</v>
      </c>
      <c r="K34" s="19">
        <v>8</v>
      </c>
      <c r="L34" s="20">
        <v>8</v>
      </c>
      <c r="M34" s="20">
        <v>8</v>
      </c>
      <c r="N34" s="20">
        <v>8</v>
      </c>
      <c r="O34" s="20">
        <v>8</v>
      </c>
      <c r="P34" s="20">
        <v>8</v>
      </c>
      <c r="Q34" s="20">
        <v>8</v>
      </c>
      <c r="R34" s="20">
        <v>4</v>
      </c>
      <c r="S34" s="20">
        <v>4</v>
      </c>
      <c r="T34" s="20">
        <v>8</v>
      </c>
      <c r="U34" s="20">
        <v>6</v>
      </c>
      <c r="V34" s="35"/>
      <c r="W34" s="27">
        <f>SUM(E34:V34)</f>
        <v>126</v>
      </c>
      <c r="X34" s="27"/>
      <c r="Y34" s="20">
        <v>8</v>
      </c>
      <c r="Z34" s="20">
        <v>8</v>
      </c>
      <c r="AA34" s="20">
        <v>4</v>
      </c>
      <c r="AB34" s="20">
        <v>4</v>
      </c>
      <c r="AC34" s="20">
        <v>6</v>
      </c>
      <c r="AD34" s="20">
        <v>8</v>
      </c>
      <c r="AE34" s="20">
        <v>8</v>
      </c>
      <c r="AF34" s="20">
        <v>8</v>
      </c>
      <c r="AG34" s="20">
        <v>8</v>
      </c>
      <c r="AH34" s="19">
        <v>8</v>
      </c>
      <c r="AI34" s="19">
        <v>8</v>
      </c>
      <c r="AJ34" s="19">
        <v>8</v>
      </c>
      <c r="AK34" s="19">
        <v>6</v>
      </c>
      <c r="AL34" s="20">
        <v>8</v>
      </c>
      <c r="AM34" s="19">
        <v>8</v>
      </c>
      <c r="AN34" s="19">
        <v>8</v>
      </c>
      <c r="AO34" s="19">
        <v>8</v>
      </c>
      <c r="AP34" s="19">
        <v>6</v>
      </c>
      <c r="AQ34" s="19">
        <v>6</v>
      </c>
      <c r="AR34" s="19">
        <v>6</v>
      </c>
      <c r="AS34" s="19">
        <v>8</v>
      </c>
      <c r="AT34" s="19">
        <v>8</v>
      </c>
      <c r="AU34" s="19">
        <v>6</v>
      </c>
      <c r="AV34" s="56"/>
      <c r="AW34" s="27">
        <f t="shared" si="0"/>
        <v>164</v>
      </c>
      <c r="AX34" s="27"/>
      <c r="AY34" s="27"/>
      <c r="AZ34" s="27"/>
      <c r="BA34" s="27"/>
      <c r="BB34" s="27"/>
      <c r="BC34" s="27"/>
      <c r="BD34" s="27"/>
      <c r="BE34" s="26"/>
      <c r="BF34" s="23">
        <v>290</v>
      </c>
      <c r="BG34" s="23"/>
    </row>
    <row r="35" spans="1:59" ht="12.75">
      <c r="A35" s="101"/>
      <c r="B35" s="99"/>
      <c r="C35" s="86"/>
      <c r="D35" s="20" t="s">
        <v>22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7"/>
      <c r="X35" s="27"/>
      <c r="Y35" s="20"/>
      <c r="Z35" s="20"/>
      <c r="AA35" s="20"/>
      <c r="AB35" s="20"/>
      <c r="AC35" s="20"/>
      <c r="AD35" s="20"/>
      <c r="AE35" s="20"/>
      <c r="AF35" s="20"/>
      <c r="AG35" s="20"/>
      <c r="AH35" s="19"/>
      <c r="AI35" s="19"/>
      <c r="AJ35" s="19"/>
      <c r="AK35" s="19"/>
      <c r="AL35" s="20"/>
      <c r="AM35" s="19"/>
      <c r="AN35" s="19"/>
      <c r="AO35" s="19"/>
      <c r="AP35" s="19"/>
      <c r="AQ35" s="19"/>
      <c r="AR35" s="19"/>
      <c r="AS35" s="19"/>
      <c r="AT35" s="19"/>
      <c r="AU35" s="19"/>
      <c r="AV35" s="36"/>
      <c r="AW35" s="27"/>
      <c r="AX35" s="27"/>
      <c r="AY35" s="27"/>
      <c r="AZ35" s="27"/>
      <c r="BA35" s="27"/>
      <c r="BB35" s="27"/>
      <c r="BC35" s="27"/>
      <c r="BD35" s="27"/>
      <c r="BE35" s="26"/>
      <c r="BF35" s="23"/>
      <c r="BG35" s="23"/>
    </row>
    <row r="36" spans="1:59" ht="12.75">
      <c r="A36" s="101"/>
      <c r="B36" s="99" t="s">
        <v>93</v>
      </c>
      <c r="C36" s="85" t="s">
        <v>94</v>
      </c>
      <c r="D36" s="20" t="s">
        <v>21</v>
      </c>
      <c r="E36" s="19"/>
      <c r="F36" s="19"/>
      <c r="G36" s="19"/>
      <c r="H36" s="19"/>
      <c r="I36" s="19">
        <v>2</v>
      </c>
      <c r="J36" s="19">
        <v>2</v>
      </c>
      <c r="K36" s="19">
        <v>2</v>
      </c>
      <c r="L36" s="20">
        <v>2</v>
      </c>
      <c r="M36" s="20">
        <v>2</v>
      </c>
      <c r="N36" s="20">
        <v>2</v>
      </c>
      <c r="O36" s="20">
        <v>2</v>
      </c>
      <c r="P36" s="20">
        <v>2</v>
      </c>
      <c r="Q36" s="20">
        <v>2</v>
      </c>
      <c r="R36" s="20">
        <v>2</v>
      </c>
      <c r="S36" s="20">
        <v>2</v>
      </c>
      <c r="T36" s="20">
        <v>2</v>
      </c>
      <c r="U36" s="20">
        <v>2</v>
      </c>
      <c r="V36" s="35"/>
      <c r="W36" s="27">
        <f>SUM(E36:V36)</f>
        <v>26</v>
      </c>
      <c r="X36" s="27"/>
      <c r="Y36" s="20">
        <v>4</v>
      </c>
      <c r="Z36" s="20">
        <v>4</v>
      </c>
      <c r="AA36" s="20">
        <v>4</v>
      </c>
      <c r="AB36" s="20">
        <v>4</v>
      </c>
      <c r="AC36" s="20">
        <v>4</v>
      </c>
      <c r="AD36" s="20">
        <v>2</v>
      </c>
      <c r="AE36" s="20">
        <v>3</v>
      </c>
      <c r="AF36" s="20">
        <v>2</v>
      </c>
      <c r="AG36" s="20">
        <v>2</v>
      </c>
      <c r="AH36" s="19">
        <v>2</v>
      </c>
      <c r="AI36" s="19">
        <v>2</v>
      </c>
      <c r="AJ36" s="19">
        <v>2</v>
      </c>
      <c r="AK36" s="19">
        <v>2</v>
      </c>
      <c r="AL36" s="20">
        <v>2</v>
      </c>
      <c r="AM36" s="19">
        <v>2</v>
      </c>
      <c r="AN36" s="19">
        <v>4</v>
      </c>
      <c r="AO36" s="19">
        <v>4</v>
      </c>
      <c r="AP36" s="19">
        <v>4</v>
      </c>
      <c r="AQ36" s="19">
        <v>4</v>
      </c>
      <c r="AR36" s="19">
        <v>4</v>
      </c>
      <c r="AS36" s="19">
        <v>4</v>
      </c>
      <c r="AT36" s="19">
        <v>4</v>
      </c>
      <c r="AU36" s="19"/>
      <c r="AV36" s="36"/>
      <c r="AW36" s="27">
        <f t="shared" si="0"/>
        <v>69</v>
      </c>
      <c r="AX36" s="27"/>
      <c r="AY36" s="27"/>
      <c r="AZ36" s="27"/>
      <c r="BA36" s="27"/>
      <c r="BB36" s="27"/>
      <c r="BC36" s="27"/>
      <c r="BD36" s="27"/>
      <c r="BE36" s="26"/>
      <c r="BF36" s="23">
        <v>95</v>
      </c>
      <c r="BG36" s="23"/>
    </row>
    <row r="37" spans="1:59" ht="12.75">
      <c r="A37" s="101"/>
      <c r="B37" s="99"/>
      <c r="C37" s="86"/>
      <c r="D37" s="20" t="s">
        <v>22</v>
      </c>
      <c r="E37" s="19"/>
      <c r="F37" s="19"/>
      <c r="G37" s="19"/>
      <c r="H37" s="19"/>
      <c r="I37" s="19"/>
      <c r="J37" s="19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35"/>
      <c r="W37" s="27"/>
      <c r="X37" s="27"/>
      <c r="Y37" s="20"/>
      <c r="Z37" s="20"/>
      <c r="AA37" s="20"/>
      <c r="AB37" s="20"/>
      <c r="AC37" s="20"/>
      <c r="AD37" s="20"/>
      <c r="AE37" s="20"/>
      <c r="AF37" s="20"/>
      <c r="AG37" s="20"/>
      <c r="AH37" s="19"/>
      <c r="AI37" s="19"/>
      <c r="AJ37" s="19"/>
      <c r="AK37" s="19"/>
      <c r="AL37" s="20"/>
      <c r="AM37" s="19"/>
      <c r="AN37" s="19"/>
      <c r="AO37" s="19"/>
      <c r="AP37" s="19"/>
      <c r="AQ37" s="19"/>
      <c r="AR37" s="19"/>
      <c r="AS37" s="19"/>
      <c r="AT37" s="19"/>
      <c r="AU37" s="19"/>
      <c r="AV37" s="36"/>
      <c r="AW37" s="27"/>
      <c r="AX37" s="27"/>
      <c r="AY37" s="27"/>
      <c r="AZ37" s="27"/>
      <c r="BA37" s="27"/>
      <c r="BB37" s="27"/>
      <c r="BC37" s="27"/>
      <c r="BD37" s="27"/>
      <c r="BE37" s="26"/>
      <c r="BF37" s="23"/>
      <c r="BG37" s="23"/>
    </row>
    <row r="38" spans="1:59" ht="12.75">
      <c r="A38" s="101"/>
      <c r="B38" s="99" t="s">
        <v>235</v>
      </c>
      <c r="C38" s="85" t="s">
        <v>143</v>
      </c>
      <c r="D38" s="20" t="s">
        <v>21</v>
      </c>
      <c r="E38" s="19">
        <v>4</v>
      </c>
      <c r="F38" s="19"/>
      <c r="G38" s="19"/>
      <c r="H38" s="19">
        <v>2</v>
      </c>
      <c r="I38" s="19">
        <v>2</v>
      </c>
      <c r="J38" s="19">
        <v>4</v>
      </c>
      <c r="K38" s="19">
        <v>4</v>
      </c>
      <c r="L38" s="20">
        <v>4</v>
      </c>
      <c r="M38" s="20">
        <v>4</v>
      </c>
      <c r="N38" s="20">
        <v>4</v>
      </c>
      <c r="O38" s="20">
        <v>4</v>
      </c>
      <c r="P38" s="20">
        <v>4</v>
      </c>
      <c r="Q38" s="20">
        <v>4</v>
      </c>
      <c r="R38" s="20">
        <v>4</v>
      </c>
      <c r="S38" s="20">
        <v>4</v>
      </c>
      <c r="T38" s="20">
        <v>4</v>
      </c>
      <c r="U38" s="20"/>
      <c r="V38" s="35"/>
      <c r="W38" s="27">
        <f>SUM(E38:V38)</f>
        <v>52</v>
      </c>
      <c r="X38" s="27"/>
      <c r="Y38" s="20">
        <v>8</v>
      </c>
      <c r="Z38" s="20">
        <v>8</v>
      </c>
      <c r="AA38" s="20">
        <v>6</v>
      </c>
      <c r="AB38" s="20">
        <v>6</v>
      </c>
      <c r="AC38" s="20">
        <v>6</v>
      </c>
      <c r="AD38" s="20">
        <v>6</v>
      </c>
      <c r="AE38" s="20">
        <v>6</v>
      </c>
      <c r="AF38" s="20">
        <v>6</v>
      </c>
      <c r="AG38" s="20">
        <v>4</v>
      </c>
      <c r="AH38" s="19">
        <v>4</v>
      </c>
      <c r="AI38" s="19">
        <v>4</v>
      </c>
      <c r="AJ38" s="19">
        <v>4</v>
      </c>
      <c r="AK38" s="19">
        <v>4</v>
      </c>
      <c r="AL38" s="20">
        <v>4</v>
      </c>
      <c r="AM38" s="19">
        <v>4</v>
      </c>
      <c r="AN38" s="19">
        <v>4</v>
      </c>
      <c r="AO38" s="19">
        <v>4</v>
      </c>
      <c r="AP38" s="19">
        <v>4</v>
      </c>
      <c r="AQ38" s="19">
        <v>4</v>
      </c>
      <c r="AR38" s="19">
        <v>4</v>
      </c>
      <c r="AS38" s="19">
        <v>4</v>
      </c>
      <c r="AT38" s="19">
        <v>4</v>
      </c>
      <c r="AU38" s="19">
        <v>2</v>
      </c>
      <c r="AV38" s="56"/>
      <c r="AW38" s="27">
        <f t="shared" si="0"/>
        <v>110</v>
      </c>
      <c r="AX38" s="27"/>
      <c r="AY38" s="27"/>
      <c r="AZ38" s="27"/>
      <c r="BA38" s="27"/>
      <c r="BB38" s="27"/>
      <c r="BC38" s="27"/>
      <c r="BD38" s="27"/>
      <c r="BE38" s="26"/>
      <c r="BF38" s="23">
        <v>162</v>
      </c>
      <c r="BG38" s="23"/>
    </row>
    <row r="39" spans="1:59" ht="12.75">
      <c r="A39" s="101"/>
      <c r="B39" s="99"/>
      <c r="C39" s="86"/>
      <c r="D39" s="20" t="s">
        <v>22</v>
      </c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35"/>
      <c r="W39" s="27"/>
      <c r="X39" s="27"/>
      <c r="Y39" s="20"/>
      <c r="Z39" s="20"/>
      <c r="AA39" s="20"/>
      <c r="AB39" s="20"/>
      <c r="AC39" s="20"/>
      <c r="AD39" s="20"/>
      <c r="AE39" s="20"/>
      <c r="AF39" s="20"/>
      <c r="AG39" s="20"/>
      <c r="AH39" s="19"/>
      <c r="AI39" s="19"/>
      <c r="AJ39" s="19"/>
      <c r="AK39" s="19"/>
      <c r="AL39" s="20"/>
      <c r="AM39" s="19"/>
      <c r="AN39" s="19"/>
      <c r="AO39" s="19"/>
      <c r="AP39" s="19"/>
      <c r="AQ39" s="19"/>
      <c r="AR39" s="19"/>
      <c r="AS39" s="19"/>
      <c r="AT39" s="19"/>
      <c r="AU39" s="19"/>
      <c r="AV39" s="36"/>
      <c r="AW39" s="27"/>
      <c r="AX39" s="27"/>
      <c r="AY39" s="27"/>
      <c r="AZ39" s="27"/>
      <c r="BA39" s="27"/>
      <c r="BB39" s="27"/>
      <c r="BC39" s="27"/>
      <c r="BD39" s="27"/>
      <c r="BE39" s="26"/>
      <c r="BF39" s="23"/>
      <c r="BG39" s="23"/>
    </row>
    <row r="40" spans="1:59" ht="25.5">
      <c r="A40" s="101"/>
      <c r="B40" s="47" t="s">
        <v>144</v>
      </c>
      <c r="C40" s="50" t="s">
        <v>145</v>
      </c>
      <c r="D40" s="22"/>
      <c r="E40" s="23"/>
      <c r="F40" s="23"/>
      <c r="G40" s="23"/>
      <c r="H40" s="23"/>
      <c r="I40" s="23"/>
      <c r="J40" s="23"/>
      <c r="K40" s="23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7"/>
      <c r="X40" s="27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7"/>
      <c r="AX40" s="27"/>
      <c r="AY40" s="27"/>
      <c r="AZ40" s="27"/>
      <c r="BA40" s="27"/>
      <c r="BB40" s="27"/>
      <c r="BC40" s="27"/>
      <c r="BD40" s="27"/>
      <c r="BE40" s="26"/>
      <c r="BF40" s="23"/>
      <c r="BG40" s="23"/>
    </row>
    <row r="41" spans="1:59" ht="12.75">
      <c r="A41" s="101"/>
      <c r="B41" s="88" t="s">
        <v>146</v>
      </c>
      <c r="C41" s="85" t="s">
        <v>147</v>
      </c>
      <c r="D41" s="20" t="s">
        <v>21</v>
      </c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35"/>
      <c r="W41" s="27"/>
      <c r="X41" s="27"/>
      <c r="Y41" s="20"/>
      <c r="Z41" s="20"/>
      <c r="AA41" s="20"/>
      <c r="AB41" s="20"/>
      <c r="AC41" s="20"/>
      <c r="AD41" s="20"/>
      <c r="AE41" s="20"/>
      <c r="AF41" s="20"/>
      <c r="AG41" s="20"/>
      <c r="AH41" s="19"/>
      <c r="AI41" s="19"/>
      <c r="AJ41" s="19"/>
      <c r="AK41" s="19"/>
      <c r="AL41" s="20"/>
      <c r="AM41" s="19"/>
      <c r="AN41" s="19"/>
      <c r="AO41" s="19"/>
      <c r="AP41" s="19"/>
      <c r="AQ41" s="19"/>
      <c r="AR41" s="25"/>
      <c r="AS41" s="19"/>
      <c r="AT41" s="19"/>
      <c r="AU41" s="19"/>
      <c r="AV41" s="36"/>
      <c r="AW41" s="27"/>
      <c r="AX41" s="27"/>
      <c r="AY41" s="27"/>
      <c r="AZ41" s="27"/>
      <c r="BA41" s="27"/>
      <c r="BB41" s="27"/>
      <c r="BC41" s="27"/>
      <c r="BD41" s="27"/>
      <c r="BE41" s="26"/>
      <c r="BF41" s="23"/>
      <c r="BG41" s="23"/>
    </row>
    <row r="42" spans="1:59" ht="12.75">
      <c r="A42" s="101"/>
      <c r="B42" s="89"/>
      <c r="C42" s="86"/>
      <c r="D42" s="20" t="s">
        <v>22</v>
      </c>
      <c r="E42" s="19"/>
      <c r="F42" s="19"/>
      <c r="G42" s="19"/>
      <c r="H42" s="19"/>
      <c r="I42" s="19"/>
      <c r="J42" s="19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35"/>
      <c r="W42" s="27"/>
      <c r="X42" s="27"/>
      <c r="Y42" s="20"/>
      <c r="Z42" s="20"/>
      <c r="AA42" s="20"/>
      <c r="AB42" s="20"/>
      <c r="AC42" s="20"/>
      <c r="AD42" s="20"/>
      <c r="AE42" s="20"/>
      <c r="AF42" s="20"/>
      <c r="AG42" s="20"/>
      <c r="AH42" s="19"/>
      <c r="AI42" s="19"/>
      <c r="AJ42" s="19"/>
      <c r="AK42" s="19"/>
      <c r="AL42" s="20"/>
      <c r="AM42" s="19"/>
      <c r="AN42" s="19"/>
      <c r="AO42" s="19"/>
      <c r="AP42" s="19"/>
      <c r="AQ42" s="19"/>
      <c r="AR42" s="25"/>
      <c r="AS42" s="19"/>
      <c r="AT42" s="19"/>
      <c r="AU42" s="19"/>
      <c r="AV42" s="36"/>
      <c r="AW42" s="27"/>
      <c r="AX42" s="27"/>
      <c r="AY42" s="27"/>
      <c r="AZ42" s="27"/>
      <c r="BA42" s="27"/>
      <c r="BB42" s="27"/>
      <c r="BC42" s="27"/>
      <c r="BD42" s="27"/>
      <c r="BE42" s="26"/>
      <c r="BF42" s="23"/>
      <c r="BG42" s="23"/>
    </row>
    <row r="43" spans="1:59" ht="12.75">
      <c r="A43" s="101"/>
      <c r="B43" s="88" t="s">
        <v>148</v>
      </c>
      <c r="C43" s="85" t="s">
        <v>75</v>
      </c>
      <c r="D43" s="20" t="s">
        <v>21</v>
      </c>
      <c r="E43" s="19"/>
      <c r="F43" s="19"/>
      <c r="G43" s="19"/>
      <c r="H43" s="19"/>
      <c r="I43" s="19"/>
      <c r="J43" s="19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35"/>
      <c r="W43" s="27"/>
      <c r="X43" s="27"/>
      <c r="Y43" s="20"/>
      <c r="Z43" s="20"/>
      <c r="AA43" s="20"/>
      <c r="AB43" s="20"/>
      <c r="AC43" s="20"/>
      <c r="AD43" s="20"/>
      <c r="AE43" s="20"/>
      <c r="AF43" s="20"/>
      <c r="AG43" s="20"/>
      <c r="AH43" s="19"/>
      <c r="AI43" s="19"/>
      <c r="AJ43" s="19"/>
      <c r="AK43" s="19"/>
      <c r="AL43" s="20"/>
      <c r="AM43" s="19"/>
      <c r="AN43" s="19"/>
      <c r="AO43" s="19"/>
      <c r="AP43" s="19"/>
      <c r="AQ43" s="19"/>
      <c r="AR43" s="25"/>
      <c r="AS43" s="19"/>
      <c r="AT43" s="19"/>
      <c r="AU43" s="19"/>
      <c r="AV43" s="36"/>
      <c r="AW43" s="27"/>
      <c r="AX43" s="27"/>
      <c r="AY43" s="27"/>
      <c r="AZ43" s="27"/>
      <c r="BA43" s="27"/>
      <c r="BB43" s="27"/>
      <c r="BC43" s="27"/>
      <c r="BD43" s="27"/>
      <c r="BE43" s="26"/>
      <c r="BF43" s="23"/>
      <c r="BG43" s="23"/>
    </row>
    <row r="44" spans="1:59" ht="12.75">
      <c r="A44" s="101"/>
      <c r="B44" s="89"/>
      <c r="C44" s="86"/>
      <c r="D44" s="20" t="s">
        <v>22</v>
      </c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5"/>
      <c r="W44" s="27"/>
      <c r="X44" s="27"/>
      <c r="Y44" s="20"/>
      <c r="Z44" s="20"/>
      <c r="AA44" s="20"/>
      <c r="AB44" s="20"/>
      <c r="AC44" s="20"/>
      <c r="AD44" s="20"/>
      <c r="AE44" s="20"/>
      <c r="AF44" s="20"/>
      <c r="AG44" s="20"/>
      <c r="AH44" s="19"/>
      <c r="AI44" s="19"/>
      <c r="AJ44" s="19"/>
      <c r="AK44" s="19"/>
      <c r="AL44" s="20"/>
      <c r="AM44" s="19"/>
      <c r="AN44" s="19"/>
      <c r="AO44" s="19"/>
      <c r="AP44" s="19"/>
      <c r="AQ44" s="19"/>
      <c r="AR44" s="25"/>
      <c r="AS44" s="19"/>
      <c r="AT44" s="19"/>
      <c r="AU44" s="19"/>
      <c r="AV44" s="36"/>
      <c r="AW44" s="27"/>
      <c r="AX44" s="27"/>
      <c r="AY44" s="27"/>
      <c r="AZ44" s="27"/>
      <c r="BA44" s="27"/>
      <c r="BB44" s="27"/>
      <c r="BC44" s="27"/>
      <c r="BD44" s="27"/>
      <c r="BE44" s="26"/>
      <c r="BF44" s="23"/>
      <c r="BG44" s="23"/>
    </row>
    <row r="45" spans="1:59" ht="12.75">
      <c r="A45" s="101"/>
      <c r="B45" s="88" t="s">
        <v>149</v>
      </c>
      <c r="C45" s="85" t="s">
        <v>80</v>
      </c>
      <c r="D45" s="20" t="s">
        <v>21</v>
      </c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35"/>
      <c r="W45" s="27"/>
      <c r="X45" s="27"/>
      <c r="Y45" s="20"/>
      <c r="Z45" s="20"/>
      <c r="AA45" s="20"/>
      <c r="AB45" s="20"/>
      <c r="AC45" s="20"/>
      <c r="AD45" s="20"/>
      <c r="AE45" s="20"/>
      <c r="AF45" s="20"/>
      <c r="AG45" s="20"/>
      <c r="AH45" s="19"/>
      <c r="AI45" s="19"/>
      <c r="AJ45" s="19"/>
      <c r="AK45" s="19"/>
      <c r="AL45" s="20"/>
      <c r="AM45" s="19"/>
      <c r="AN45" s="19"/>
      <c r="AO45" s="19"/>
      <c r="AP45" s="19"/>
      <c r="AQ45" s="19"/>
      <c r="AR45" s="25"/>
      <c r="AS45" s="19"/>
      <c r="AT45" s="19"/>
      <c r="AU45" s="19"/>
      <c r="AV45" s="36"/>
      <c r="AW45" s="27"/>
      <c r="AX45" s="27"/>
      <c r="AY45" s="27"/>
      <c r="AZ45" s="27"/>
      <c r="BA45" s="27"/>
      <c r="BB45" s="27"/>
      <c r="BC45" s="27"/>
      <c r="BD45" s="27"/>
      <c r="BE45" s="26"/>
      <c r="BF45" s="23"/>
      <c r="BG45" s="23"/>
    </row>
    <row r="46" spans="1:59" ht="12.75">
      <c r="A46" s="101"/>
      <c r="B46" s="89"/>
      <c r="C46" s="86"/>
      <c r="D46" s="20" t="s">
        <v>22</v>
      </c>
      <c r="E46" s="19"/>
      <c r="F46" s="19"/>
      <c r="G46" s="19"/>
      <c r="H46" s="19"/>
      <c r="I46" s="19"/>
      <c r="J46" s="19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35"/>
      <c r="W46" s="27"/>
      <c r="X46" s="27"/>
      <c r="Y46" s="20"/>
      <c r="Z46" s="20"/>
      <c r="AA46" s="20"/>
      <c r="AB46" s="20"/>
      <c r="AC46" s="20"/>
      <c r="AD46" s="20"/>
      <c r="AE46" s="20"/>
      <c r="AF46" s="20"/>
      <c r="AG46" s="20"/>
      <c r="AH46" s="19"/>
      <c r="AI46" s="19"/>
      <c r="AJ46" s="19"/>
      <c r="AK46" s="19"/>
      <c r="AL46" s="20"/>
      <c r="AM46" s="19"/>
      <c r="AN46" s="19"/>
      <c r="AO46" s="19"/>
      <c r="AP46" s="19"/>
      <c r="AQ46" s="19"/>
      <c r="AR46" s="25"/>
      <c r="AS46" s="19"/>
      <c r="AT46" s="19"/>
      <c r="AU46" s="19"/>
      <c r="AV46" s="36"/>
      <c r="AW46" s="27"/>
      <c r="AX46" s="27"/>
      <c r="AY46" s="27"/>
      <c r="AZ46" s="27"/>
      <c r="BA46" s="27"/>
      <c r="BB46" s="27"/>
      <c r="BC46" s="27"/>
      <c r="BD46" s="27"/>
      <c r="BE46" s="26"/>
      <c r="BF46" s="23"/>
      <c r="BG46" s="23"/>
    </row>
    <row r="47" spans="1:59" ht="12.75">
      <c r="A47" s="101"/>
      <c r="B47" s="88" t="s">
        <v>150</v>
      </c>
      <c r="C47" s="85" t="s">
        <v>42</v>
      </c>
      <c r="D47" s="20" t="s">
        <v>21</v>
      </c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35"/>
      <c r="W47" s="27"/>
      <c r="X47" s="27"/>
      <c r="Y47" s="20"/>
      <c r="Z47" s="20"/>
      <c r="AA47" s="20"/>
      <c r="AB47" s="20"/>
      <c r="AC47" s="20"/>
      <c r="AD47" s="20"/>
      <c r="AE47" s="20"/>
      <c r="AF47" s="20"/>
      <c r="AG47" s="20"/>
      <c r="AH47" s="19"/>
      <c r="AI47" s="19"/>
      <c r="AJ47" s="19"/>
      <c r="AK47" s="19"/>
      <c r="AL47" s="20"/>
      <c r="AM47" s="19"/>
      <c r="AN47" s="19"/>
      <c r="AO47" s="19"/>
      <c r="AP47" s="19"/>
      <c r="AQ47" s="19"/>
      <c r="AR47" s="25"/>
      <c r="AS47" s="19"/>
      <c r="AT47" s="19"/>
      <c r="AU47" s="19"/>
      <c r="AV47" s="36"/>
      <c r="AW47" s="27"/>
      <c r="AX47" s="27"/>
      <c r="AY47" s="27"/>
      <c r="AZ47" s="27"/>
      <c r="BA47" s="27"/>
      <c r="BB47" s="27"/>
      <c r="BC47" s="27"/>
      <c r="BD47" s="27"/>
      <c r="BE47" s="26"/>
      <c r="BF47" s="23"/>
      <c r="BG47" s="23"/>
    </row>
    <row r="48" spans="1:59" ht="12.75">
      <c r="A48" s="101"/>
      <c r="B48" s="89"/>
      <c r="C48" s="86"/>
      <c r="D48" s="20" t="s">
        <v>22</v>
      </c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35"/>
      <c r="W48" s="27"/>
      <c r="X48" s="27"/>
      <c r="Y48" s="20"/>
      <c r="Z48" s="20"/>
      <c r="AA48" s="20"/>
      <c r="AB48" s="20"/>
      <c r="AC48" s="20"/>
      <c r="AD48" s="20"/>
      <c r="AE48" s="20"/>
      <c r="AF48" s="20"/>
      <c r="AG48" s="20"/>
      <c r="AH48" s="19"/>
      <c r="AI48" s="19"/>
      <c r="AJ48" s="19"/>
      <c r="AK48" s="19"/>
      <c r="AL48" s="20"/>
      <c r="AM48" s="19"/>
      <c r="AN48" s="19"/>
      <c r="AO48" s="19"/>
      <c r="AP48" s="19"/>
      <c r="AQ48" s="19"/>
      <c r="AR48" s="25"/>
      <c r="AS48" s="19"/>
      <c r="AT48" s="19"/>
      <c r="AU48" s="19"/>
      <c r="AV48" s="36"/>
      <c r="AW48" s="27"/>
      <c r="AX48" s="27"/>
      <c r="AY48" s="27"/>
      <c r="AZ48" s="27"/>
      <c r="BA48" s="27"/>
      <c r="BB48" s="27"/>
      <c r="BC48" s="27"/>
      <c r="BD48" s="27"/>
      <c r="BE48" s="26"/>
      <c r="BF48" s="23"/>
      <c r="BG48" s="23"/>
    </row>
    <row r="49" spans="1:59" ht="25.5">
      <c r="A49" s="101"/>
      <c r="B49" s="51" t="s">
        <v>28</v>
      </c>
      <c r="C49" s="49" t="s">
        <v>151</v>
      </c>
      <c r="D49" s="22"/>
      <c r="E49" s="23"/>
      <c r="F49" s="23"/>
      <c r="G49" s="23"/>
      <c r="H49" s="23"/>
      <c r="I49" s="23"/>
      <c r="J49" s="23"/>
      <c r="K49" s="2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7"/>
      <c r="X49" s="27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7"/>
      <c r="AX49" s="27"/>
      <c r="AY49" s="27"/>
      <c r="AZ49" s="27"/>
      <c r="BA49" s="27"/>
      <c r="BB49" s="27"/>
      <c r="BC49" s="27"/>
      <c r="BD49" s="27"/>
      <c r="BE49" s="26"/>
      <c r="BF49" s="23"/>
      <c r="BG49" s="23"/>
    </row>
    <row r="50" spans="1:59" ht="12.75">
      <c r="A50" s="101"/>
      <c r="B50" s="88" t="s">
        <v>152</v>
      </c>
      <c r="C50" s="85" t="s">
        <v>90</v>
      </c>
      <c r="D50" s="20" t="s">
        <v>21</v>
      </c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35"/>
      <c r="W50" s="27"/>
      <c r="X50" s="27"/>
      <c r="Y50" s="20"/>
      <c r="Z50" s="20"/>
      <c r="AA50" s="20"/>
      <c r="AB50" s="20"/>
      <c r="AC50" s="20"/>
      <c r="AD50" s="20"/>
      <c r="AE50" s="20"/>
      <c r="AF50" s="20"/>
      <c r="AG50" s="20"/>
      <c r="AH50" s="19"/>
      <c r="AI50" s="19"/>
      <c r="AJ50" s="19"/>
      <c r="AK50" s="19"/>
      <c r="AL50" s="20"/>
      <c r="AM50" s="19"/>
      <c r="AN50" s="19"/>
      <c r="AO50" s="19"/>
      <c r="AP50" s="19"/>
      <c r="AQ50" s="19"/>
      <c r="AR50" s="25"/>
      <c r="AS50" s="19"/>
      <c r="AT50" s="19"/>
      <c r="AU50" s="19"/>
      <c r="AV50" s="36"/>
      <c r="AW50" s="27"/>
      <c r="AX50" s="27"/>
      <c r="AY50" s="27"/>
      <c r="AZ50" s="27"/>
      <c r="BA50" s="27"/>
      <c r="BB50" s="27"/>
      <c r="BC50" s="27"/>
      <c r="BD50" s="27"/>
      <c r="BE50" s="26"/>
      <c r="BF50" s="23"/>
      <c r="BG50" s="23"/>
    </row>
    <row r="51" spans="1:59" ht="12.75">
      <c r="A51" s="101"/>
      <c r="B51" s="89"/>
      <c r="C51" s="86"/>
      <c r="D51" s="20" t="s">
        <v>22</v>
      </c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5"/>
      <c r="W51" s="27"/>
      <c r="X51" s="27"/>
      <c r="Y51" s="20"/>
      <c r="Z51" s="20"/>
      <c r="AA51" s="20"/>
      <c r="AB51" s="20"/>
      <c r="AC51" s="20"/>
      <c r="AD51" s="20"/>
      <c r="AE51" s="20"/>
      <c r="AF51" s="20"/>
      <c r="AG51" s="20"/>
      <c r="AH51" s="19"/>
      <c r="AI51" s="19"/>
      <c r="AJ51" s="19"/>
      <c r="AK51" s="19"/>
      <c r="AL51" s="20"/>
      <c r="AM51" s="19"/>
      <c r="AN51" s="19"/>
      <c r="AO51" s="19"/>
      <c r="AP51" s="19"/>
      <c r="AQ51" s="19"/>
      <c r="AR51" s="25"/>
      <c r="AS51" s="19"/>
      <c r="AT51" s="19"/>
      <c r="AU51" s="19"/>
      <c r="AV51" s="36"/>
      <c r="AW51" s="27"/>
      <c r="AX51" s="27"/>
      <c r="AY51" s="27"/>
      <c r="AZ51" s="27"/>
      <c r="BA51" s="27"/>
      <c r="BB51" s="27"/>
      <c r="BC51" s="27"/>
      <c r="BD51" s="27"/>
      <c r="BE51" s="26"/>
      <c r="BF51" s="23"/>
      <c r="BG51" s="23"/>
    </row>
    <row r="52" spans="1:59" ht="12.75">
      <c r="A52" s="101"/>
      <c r="B52" s="88" t="s">
        <v>153</v>
      </c>
      <c r="C52" s="85" t="s">
        <v>154</v>
      </c>
      <c r="D52" s="20" t="s">
        <v>21</v>
      </c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35"/>
      <c r="W52" s="27"/>
      <c r="X52" s="27"/>
      <c r="Y52" s="20"/>
      <c r="Z52" s="20"/>
      <c r="AA52" s="20"/>
      <c r="AB52" s="20"/>
      <c r="AC52" s="20"/>
      <c r="AD52" s="20"/>
      <c r="AE52" s="20"/>
      <c r="AF52" s="20"/>
      <c r="AG52" s="20"/>
      <c r="AH52" s="19"/>
      <c r="AI52" s="19"/>
      <c r="AJ52" s="19"/>
      <c r="AK52" s="19"/>
      <c r="AL52" s="20"/>
      <c r="AM52" s="19"/>
      <c r="AN52" s="19"/>
      <c r="AO52" s="19"/>
      <c r="AP52" s="19"/>
      <c r="AQ52" s="19"/>
      <c r="AR52" s="25"/>
      <c r="AS52" s="19"/>
      <c r="AT52" s="19"/>
      <c r="AU52" s="19"/>
      <c r="AV52" s="36"/>
      <c r="AW52" s="27"/>
      <c r="AX52" s="27"/>
      <c r="AY52" s="27"/>
      <c r="AZ52" s="27"/>
      <c r="BA52" s="27"/>
      <c r="BB52" s="27"/>
      <c r="BC52" s="27"/>
      <c r="BD52" s="27"/>
      <c r="BE52" s="26"/>
      <c r="BF52" s="23"/>
      <c r="BG52" s="23"/>
    </row>
    <row r="53" spans="1:59" ht="12.75">
      <c r="A53" s="101"/>
      <c r="B53" s="89"/>
      <c r="C53" s="86"/>
      <c r="D53" s="20" t="s">
        <v>22</v>
      </c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35"/>
      <c r="W53" s="27"/>
      <c r="X53" s="27"/>
      <c r="Y53" s="20"/>
      <c r="Z53" s="20"/>
      <c r="AA53" s="20"/>
      <c r="AB53" s="20"/>
      <c r="AC53" s="20"/>
      <c r="AD53" s="20"/>
      <c r="AE53" s="20"/>
      <c r="AF53" s="20"/>
      <c r="AG53" s="20"/>
      <c r="AH53" s="19"/>
      <c r="AI53" s="19"/>
      <c r="AJ53" s="19"/>
      <c r="AK53" s="19"/>
      <c r="AL53" s="20"/>
      <c r="AM53" s="19"/>
      <c r="AN53" s="19"/>
      <c r="AO53" s="19"/>
      <c r="AP53" s="19"/>
      <c r="AQ53" s="19"/>
      <c r="AR53" s="25"/>
      <c r="AS53" s="19"/>
      <c r="AT53" s="19"/>
      <c r="AU53" s="19"/>
      <c r="AV53" s="36"/>
      <c r="AW53" s="27"/>
      <c r="AX53" s="27"/>
      <c r="AY53" s="27"/>
      <c r="AZ53" s="27"/>
      <c r="BA53" s="27"/>
      <c r="BB53" s="27"/>
      <c r="BC53" s="27"/>
      <c r="BD53" s="27"/>
      <c r="BE53" s="26"/>
      <c r="BF53" s="23"/>
      <c r="BG53" s="23"/>
    </row>
    <row r="54" spans="1:59" ht="12.75">
      <c r="A54" s="101"/>
      <c r="B54" s="52" t="s">
        <v>155</v>
      </c>
      <c r="C54" s="21" t="s">
        <v>33</v>
      </c>
      <c r="D54" s="22"/>
      <c r="E54" s="23"/>
      <c r="F54" s="23"/>
      <c r="G54" s="23"/>
      <c r="H54" s="23"/>
      <c r="I54" s="23"/>
      <c r="J54" s="23"/>
      <c r="K54" s="23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7"/>
      <c r="X54" s="27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3"/>
      <c r="AJ54" s="23"/>
      <c r="AK54" s="23"/>
      <c r="AL54" s="22"/>
      <c r="AM54" s="23"/>
      <c r="AN54" s="23"/>
      <c r="AO54" s="23"/>
      <c r="AP54" s="23"/>
      <c r="AQ54" s="23"/>
      <c r="AR54" s="24"/>
      <c r="AS54" s="23"/>
      <c r="AT54" s="23"/>
      <c r="AU54" s="23"/>
      <c r="AV54" s="23"/>
      <c r="AW54" s="27"/>
      <c r="AX54" s="27"/>
      <c r="AY54" s="27"/>
      <c r="AZ54" s="27"/>
      <c r="BA54" s="27"/>
      <c r="BB54" s="27"/>
      <c r="BC54" s="27"/>
      <c r="BD54" s="27"/>
      <c r="BE54" s="26"/>
      <c r="BF54" s="23"/>
      <c r="BG54" s="23"/>
    </row>
    <row r="55" spans="1:59" ht="25.5">
      <c r="A55" s="101"/>
      <c r="B55" s="53" t="s">
        <v>156</v>
      </c>
      <c r="C55" s="21" t="s">
        <v>157</v>
      </c>
      <c r="D55" s="22"/>
      <c r="E55" s="23"/>
      <c r="F55" s="23"/>
      <c r="G55" s="23"/>
      <c r="H55" s="23"/>
      <c r="I55" s="23"/>
      <c r="J55" s="23"/>
      <c r="K55" s="23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7"/>
      <c r="X55" s="27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3"/>
      <c r="AJ55" s="23"/>
      <c r="AK55" s="23"/>
      <c r="AL55" s="22"/>
      <c r="AM55" s="23"/>
      <c r="AN55" s="23"/>
      <c r="AO55" s="23"/>
      <c r="AP55" s="23"/>
      <c r="AQ55" s="23"/>
      <c r="AR55" s="24"/>
      <c r="AS55" s="23"/>
      <c r="AT55" s="23"/>
      <c r="AU55" s="23"/>
      <c r="AV55" s="23"/>
      <c r="AW55" s="27"/>
      <c r="AX55" s="27"/>
      <c r="AY55" s="27"/>
      <c r="AZ55" s="27"/>
      <c r="BA55" s="27"/>
      <c r="BB55" s="27"/>
      <c r="BC55" s="27"/>
      <c r="BD55" s="27"/>
      <c r="BE55" s="26"/>
      <c r="BF55" s="23"/>
      <c r="BG55" s="23"/>
    </row>
    <row r="56" spans="1:59" ht="12.75">
      <c r="A56" s="101"/>
      <c r="B56" s="93" t="s">
        <v>30</v>
      </c>
      <c r="C56" s="98" t="s">
        <v>158</v>
      </c>
      <c r="D56" s="20" t="s">
        <v>21</v>
      </c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7"/>
      <c r="X56" s="27"/>
      <c r="Y56" s="20"/>
      <c r="Z56" s="20"/>
      <c r="AA56" s="20"/>
      <c r="AB56" s="20"/>
      <c r="AC56" s="20"/>
      <c r="AD56" s="20"/>
      <c r="AE56" s="20"/>
      <c r="AF56" s="20"/>
      <c r="AG56" s="20"/>
      <c r="AH56" s="19"/>
      <c r="AI56" s="19"/>
      <c r="AJ56" s="19"/>
      <c r="AK56" s="19"/>
      <c r="AL56" s="20"/>
      <c r="AM56" s="19"/>
      <c r="AN56" s="19"/>
      <c r="AO56" s="19"/>
      <c r="AP56" s="19"/>
      <c r="AQ56" s="19"/>
      <c r="AR56" s="25"/>
      <c r="AS56" s="19"/>
      <c r="AT56" s="19"/>
      <c r="AU56" s="19"/>
      <c r="AV56" s="36"/>
      <c r="AW56" s="27"/>
      <c r="AX56" s="27"/>
      <c r="AY56" s="27"/>
      <c r="AZ56" s="27"/>
      <c r="BA56" s="27"/>
      <c r="BB56" s="27"/>
      <c r="BC56" s="27"/>
      <c r="BD56" s="27"/>
      <c r="BE56" s="26"/>
      <c r="BF56" s="23"/>
      <c r="BG56" s="23"/>
    </row>
    <row r="57" spans="1:59" ht="12.75">
      <c r="A57" s="101"/>
      <c r="B57" s="93"/>
      <c r="C57" s="98"/>
      <c r="D57" s="20" t="s">
        <v>22</v>
      </c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7"/>
      <c r="X57" s="27"/>
      <c r="Y57" s="20"/>
      <c r="Z57" s="20"/>
      <c r="AA57" s="20"/>
      <c r="AB57" s="20"/>
      <c r="AC57" s="20"/>
      <c r="AD57" s="20"/>
      <c r="AE57" s="20"/>
      <c r="AF57" s="20"/>
      <c r="AG57" s="20"/>
      <c r="AH57" s="19"/>
      <c r="AI57" s="19"/>
      <c r="AJ57" s="19"/>
      <c r="AK57" s="19"/>
      <c r="AL57" s="20"/>
      <c r="AM57" s="19"/>
      <c r="AN57" s="19"/>
      <c r="AO57" s="19"/>
      <c r="AP57" s="19"/>
      <c r="AQ57" s="19"/>
      <c r="AR57" s="25"/>
      <c r="AS57" s="19"/>
      <c r="AT57" s="19"/>
      <c r="AU57" s="19"/>
      <c r="AV57" s="36"/>
      <c r="AW57" s="27"/>
      <c r="AX57" s="27"/>
      <c r="AY57" s="27"/>
      <c r="AZ57" s="27"/>
      <c r="BA57" s="27"/>
      <c r="BB57" s="27"/>
      <c r="BC57" s="27"/>
      <c r="BD57" s="27"/>
      <c r="BE57" s="26"/>
      <c r="BF57" s="23"/>
      <c r="BG57" s="23"/>
    </row>
    <row r="58" spans="1:59" ht="12.75">
      <c r="A58" s="101"/>
      <c r="B58" s="93" t="s">
        <v>159</v>
      </c>
      <c r="C58" s="98" t="s">
        <v>160</v>
      </c>
      <c r="D58" s="20" t="s">
        <v>21</v>
      </c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7"/>
      <c r="X58" s="27"/>
      <c r="Y58" s="20"/>
      <c r="Z58" s="20"/>
      <c r="AA58" s="20"/>
      <c r="AB58" s="20"/>
      <c r="AC58" s="20"/>
      <c r="AD58" s="20"/>
      <c r="AE58" s="20"/>
      <c r="AF58" s="20"/>
      <c r="AG58" s="20"/>
      <c r="AH58" s="19"/>
      <c r="AI58" s="19"/>
      <c r="AJ58" s="19"/>
      <c r="AK58" s="19"/>
      <c r="AL58" s="20"/>
      <c r="AM58" s="19"/>
      <c r="AN58" s="19"/>
      <c r="AO58" s="19"/>
      <c r="AP58" s="19"/>
      <c r="AQ58" s="19"/>
      <c r="AR58" s="19"/>
      <c r="AS58" s="19"/>
      <c r="AT58" s="19"/>
      <c r="AU58" s="19"/>
      <c r="AV58" s="36"/>
      <c r="AW58" s="27"/>
      <c r="AX58" s="27"/>
      <c r="AY58" s="27"/>
      <c r="AZ58" s="27"/>
      <c r="BA58" s="27"/>
      <c r="BB58" s="27"/>
      <c r="BC58" s="27"/>
      <c r="BD58" s="27"/>
      <c r="BE58" s="26"/>
      <c r="BF58" s="23"/>
      <c r="BG58" s="23"/>
    </row>
    <row r="59" spans="1:59" ht="12.75">
      <c r="A59" s="101"/>
      <c r="B59" s="93"/>
      <c r="C59" s="98"/>
      <c r="D59" s="20" t="s">
        <v>22</v>
      </c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7"/>
      <c r="X59" s="27"/>
      <c r="Y59" s="20"/>
      <c r="Z59" s="20"/>
      <c r="AA59" s="20"/>
      <c r="AB59" s="20"/>
      <c r="AC59" s="20"/>
      <c r="AD59" s="20"/>
      <c r="AE59" s="20"/>
      <c r="AF59" s="20"/>
      <c r="AG59" s="20"/>
      <c r="AH59" s="19"/>
      <c r="AI59" s="19"/>
      <c r="AJ59" s="19"/>
      <c r="AK59" s="19"/>
      <c r="AL59" s="20"/>
      <c r="AM59" s="19"/>
      <c r="AN59" s="19"/>
      <c r="AO59" s="19"/>
      <c r="AP59" s="19"/>
      <c r="AQ59" s="19"/>
      <c r="AR59" s="25"/>
      <c r="AS59" s="19"/>
      <c r="AT59" s="19"/>
      <c r="AU59" s="19"/>
      <c r="AV59" s="36"/>
      <c r="AW59" s="27"/>
      <c r="AX59" s="27"/>
      <c r="AY59" s="27"/>
      <c r="AZ59" s="27"/>
      <c r="BA59" s="27"/>
      <c r="BB59" s="27"/>
      <c r="BC59" s="27"/>
      <c r="BD59" s="27"/>
      <c r="BE59" s="26"/>
      <c r="BF59" s="23"/>
      <c r="BG59" s="23"/>
    </row>
    <row r="60" spans="1:59" ht="12.75">
      <c r="A60" s="101"/>
      <c r="B60" s="93" t="s">
        <v>161</v>
      </c>
      <c r="C60" s="98" t="s">
        <v>162</v>
      </c>
      <c r="D60" s="20" t="s">
        <v>21</v>
      </c>
      <c r="E60" s="19"/>
      <c r="F60" s="19"/>
      <c r="G60" s="19"/>
      <c r="H60" s="19"/>
      <c r="I60" s="19"/>
      <c r="J60" s="19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7"/>
      <c r="X60" s="27"/>
      <c r="Y60" s="20"/>
      <c r="Z60" s="20"/>
      <c r="AA60" s="20"/>
      <c r="AB60" s="20"/>
      <c r="AC60" s="20"/>
      <c r="AD60" s="20"/>
      <c r="AE60" s="20"/>
      <c r="AF60" s="20"/>
      <c r="AG60" s="20"/>
      <c r="AH60" s="19"/>
      <c r="AI60" s="19"/>
      <c r="AJ60" s="19"/>
      <c r="AK60" s="19"/>
      <c r="AL60" s="20"/>
      <c r="AM60" s="19"/>
      <c r="AN60" s="19"/>
      <c r="AO60" s="19"/>
      <c r="AP60" s="19"/>
      <c r="AQ60" s="19"/>
      <c r="AR60" s="19"/>
      <c r="AS60" s="19"/>
      <c r="AT60" s="19"/>
      <c r="AU60" s="19"/>
      <c r="AV60" s="36"/>
      <c r="AW60" s="27"/>
      <c r="AX60" s="27"/>
      <c r="AY60" s="27"/>
      <c r="AZ60" s="27"/>
      <c r="BA60" s="27"/>
      <c r="BB60" s="27"/>
      <c r="BC60" s="27"/>
      <c r="BD60" s="27"/>
      <c r="BE60" s="26"/>
      <c r="BF60" s="23"/>
      <c r="BG60" s="23"/>
    </row>
    <row r="61" spans="1:59" ht="12.75">
      <c r="A61" s="101"/>
      <c r="B61" s="93"/>
      <c r="C61" s="98"/>
      <c r="D61" s="20" t="s">
        <v>22</v>
      </c>
      <c r="E61" s="19"/>
      <c r="F61" s="19"/>
      <c r="G61" s="19"/>
      <c r="H61" s="19"/>
      <c r="I61" s="19"/>
      <c r="J61" s="19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7"/>
      <c r="X61" s="27"/>
      <c r="Y61" s="20"/>
      <c r="Z61" s="20"/>
      <c r="AA61" s="20"/>
      <c r="AB61" s="20"/>
      <c r="AC61" s="20"/>
      <c r="AD61" s="20"/>
      <c r="AE61" s="20"/>
      <c r="AF61" s="20"/>
      <c r="AG61" s="20"/>
      <c r="AH61" s="19"/>
      <c r="AI61" s="19"/>
      <c r="AJ61" s="19"/>
      <c r="AK61" s="19"/>
      <c r="AL61" s="20"/>
      <c r="AM61" s="19"/>
      <c r="AN61" s="19"/>
      <c r="AO61" s="19"/>
      <c r="AP61" s="19"/>
      <c r="AQ61" s="19"/>
      <c r="AR61" s="25"/>
      <c r="AS61" s="19"/>
      <c r="AT61" s="19"/>
      <c r="AU61" s="19"/>
      <c r="AV61" s="36"/>
      <c r="AW61" s="27"/>
      <c r="AX61" s="27"/>
      <c r="AY61" s="27"/>
      <c r="AZ61" s="27"/>
      <c r="BA61" s="27"/>
      <c r="BB61" s="27"/>
      <c r="BC61" s="27"/>
      <c r="BD61" s="27"/>
      <c r="BE61" s="26"/>
      <c r="BF61" s="23"/>
      <c r="BG61" s="23"/>
    </row>
    <row r="62" spans="1:59" ht="12.75">
      <c r="A62" s="101"/>
      <c r="B62" s="93" t="s">
        <v>163</v>
      </c>
      <c r="C62" s="98" t="s">
        <v>164</v>
      </c>
      <c r="D62" s="20" t="s">
        <v>21</v>
      </c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7"/>
      <c r="X62" s="27"/>
      <c r="Y62" s="20"/>
      <c r="Z62" s="20"/>
      <c r="AA62" s="20"/>
      <c r="AB62" s="20"/>
      <c r="AC62" s="20"/>
      <c r="AD62" s="20"/>
      <c r="AE62" s="20"/>
      <c r="AF62" s="20"/>
      <c r="AG62" s="20"/>
      <c r="AH62" s="19"/>
      <c r="AI62" s="19"/>
      <c r="AJ62" s="19"/>
      <c r="AK62" s="19"/>
      <c r="AL62" s="20"/>
      <c r="AM62" s="19"/>
      <c r="AN62" s="19"/>
      <c r="AO62" s="19"/>
      <c r="AP62" s="19"/>
      <c r="AQ62" s="19"/>
      <c r="AR62" s="25"/>
      <c r="AS62" s="19"/>
      <c r="AT62" s="19"/>
      <c r="AU62" s="19"/>
      <c r="AV62" s="36"/>
      <c r="AW62" s="27"/>
      <c r="AX62" s="27"/>
      <c r="AY62" s="27"/>
      <c r="AZ62" s="27"/>
      <c r="BA62" s="27"/>
      <c r="BB62" s="27"/>
      <c r="BC62" s="27"/>
      <c r="BD62" s="27"/>
      <c r="BE62" s="26"/>
      <c r="BF62" s="23"/>
      <c r="BG62" s="23"/>
    </row>
    <row r="63" spans="1:59" ht="12.75">
      <c r="A63" s="101"/>
      <c r="B63" s="93"/>
      <c r="C63" s="98"/>
      <c r="D63" s="20" t="s">
        <v>22</v>
      </c>
      <c r="E63" s="39"/>
      <c r="F63" s="39"/>
      <c r="G63" s="39"/>
      <c r="H63" s="39"/>
      <c r="I63" s="39"/>
      <c r="J63" s="19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7"/>
      <c r="X63" s="27"/>
      <c r="Y63" s="20"/>
      <c r="Z63" s="20"/>
      <c r="AA63" s="20"/>
      <c r="AB63" s="20"/>
      <c r="AC63" s="20"/>
      <c r="AD63" s="20"/>
      <c r="AE63" s="20"/>
      <c r="AF63" s="20"/>
      <c r="AG63" s="20"/>
      <c r="AH63" s="19"/>
      <c r="AI63" s="19"/>
      <c r="AJ63" s="19"/>
      <c r="AK63" s="19"/>
      <c r="AL63" s="20"/>
      <c r="AM63" s="19"/>
      <c r="AN63" s="19"/>
      <c r="AO63" s="19"/>
      <c r="AP63" s="19"/>
      <c r="AQ63" s="19"/>
      <c r="AR63" s="25"/>
      <c r="AS63" s="19"/>
      <c r="AT63" s="19"/>
      <c r="AU63" s="19"/>
      <c r="AV63" s="36"/>
      <c r="AW63" s="27"/>
      <c r="AX63" s="27"/>
      <c r="AY63" s="27"/>
      <c r="AZ63" s="27"/>
      <c r="BA63" s="27"/>
      <c r="BB63" s="27"/>
      <c r="BC63" s="27"/>
      <c r="BD63" s="27"/>
      <c r="BE63" s="26"/>
      <c r="BF63" s="23"/>
      <c r="BG63" s="23"/>
    </row>
    <row r="64" spans="1:59" ht="12.75">
      <c r="A64" s="101"/>
      <c r="B64" s="93" t="s">
        <v>165</v>
      </c>
      <c r="C64" s="98" t="s">
        <v>166</v>
      </c>
      <c r="D64" s="20" t="s">
        <v>21</v>
      </c>
      <c r="E64" s="19"/>
      <c r="F64" s="19"/>
      <c r="G64" s="19"/>
      <c r="H64" s="19"/>
      <c r="I64" s="19"/>
      <c r="J64" s="19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7"/>
      <c r="X64" s="27"/>
      <c r="Y64" s="20"/>
      <c r="Z64" s="20"/>
      <c r="AA64" s="20"/>
      <c r="AB64" s="20"/>
      <c r="AC64" s="20"/>
      <c r="AD64" s="20"/>
      <c r="AE64" s="20"/>
      <c r="AF64" s="20"/>
      <c r="AG64" s="20"/>
      <c r="AH64" s="19"/>
      <c r="AI64" s="19"/>
      <c r="AJ64" s="19"/>
      <c r="AK64" s="19"/>
      <c r="AL64" s="20"/>
      <c r="AM64" s="19"/>
      <c r="AN64" s="19"/>
      <c r="AO64" s="19"/>
      <c r="AP64" s="19"/>
      <c r="AQ64" s="19"/>
      <c r="AR64" s="25"/>
      <c r="AS64" s="19"/>
      <c r="AT64" s="19"/>
      <c r="AU64" s="19"/>
      <c r="AV64" s="36"/>
      <c r="AW64" s="27"/>
      <c r="AX64" s="27"/>
      <c r="AY64" s="27"/>
      <c r="AZ64" s="27"/>
      <c r="BA64" s="27"/>
      <c r="BB64" s="27"/>
      <c r="BC64" s="27"/>
      <c r="BD64" s="27"/>
      <c r="BE64" s="26"/>
      <c r="BF64" s="23"/>
      <c r="BG64" s="23"/>
    </row>
    <row r="65" spans="1:59" ht="12.75">
      <c r="A65" s="101"/>
      <c r="B65" s="93"/>
      <c r="C65" s="98"/>
      <c r="D65" s="20" t="s">
        <v>22</v>
      </c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7"/>
      <c r="X65" s="27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27"/>
      <c r="AX65" s="27"/>
      <c r="AY65" s="27"/>
      <c r="AZ65" s="27"/>
      <c r="BA65" s="27"/>
      <c r="BB65" s="27"/>
      <c r="BC65" s="27"/>
      <c r="BD65" s="27"/>
      <c r="BE65" s="26"/>
      <c r="BF65" s="23"/>
      <c r="BG65" s="23"/>
    </row>
    <row r="66" spans="1:59" ht="12.75">
      <c r="A66" s="101"/>
      <c r="B66" s="88" t="s">
        <v>167</v>
      </c>
      <c r="C66" s="85" t="s">
        <v>168</v>
      </c>
      <c r="D66" s="20" t="s">
        <v>21</v>
      </c>
      <c r="E66" s="19"/>
      <c r="F66" s="19"/>
      <c r="G66" s="19"/>
      <c r="H66" s="19"/>
      <c r="I66" s="19"/>
      <c r="J66" s="19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7"/>
      <c r="X66" s="27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27"/>
      <c r="AX66" s="27"/>
      <c r="AY66" s="27"/>
      <c r="AZ66" s="27"/>
      <c r="BA66" s="27"/>
      <c r="BB66" s="27"/>
      <c r="BC66" s="27"/>
      <c r="BD66" s="27"/>
      <c r="BE66" s="26"/>
      <c r="BF66" s="23"/>
      <c r="BG66" s="23"/>
    </row>
    <row r="67" spans="1:59" ht="12.75">
      <c r="A67" s="101"/>
      <c r="B67" s="89"/>
      <c r="C67" s="86"/>
      <c r="D67" s="20" t="s">
        <v>22</v>
      </c>
      <c r="E67" s="19"/>
      <c r="F67" s="19"/>
      <c r="G67" s="19"/>
      <c r="H67" s="19"/>
      <c r="I67" s="19"/>
      <c r="J67" s="19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7"/>
      <c r="X67" s="27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27"/>
      <c r="AX67" s="27"/>
      <c r="AY67" s="27"/>
      <c r="AZ67" s="27"/>
      <c r="BA67" s="27"/>
      <c r="BB67" s="27"/>
      <c r="BC67" s="27"/>
      <c r="BD67" s="27"/>
      <c r="BE67" s="26"/>
      <c r="BF67" s="23"/>
      <c r="BG67" s="23"/>
    </row>
    <row r="68" spans="1:59" ht="12.75">
      <c r="A68" s="101"/>
      <c r="B68" s="88" t="s">
        <v>169</v>
      </c>
      <c r="C68" s="85" t="s">
        <v>170</v>
      </c>
      <c r="D68" s="20" t="s">
        <v>21</v>
      </c>
      <c r="E68" s="19"/>
      <c r="F68" s="19"/>
      <c r="G68" s="19"/>
      <c r="H68" s="19"/>
      <c r="I68" s="19"/>
      <c r="J68" s="19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7"/>
      <c r="X68" s="27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27"/>
      <c r="AX68" s="27"/>
      <c r="AY68" s="27"/>
      <c r="AZ68" s="27"/>
      <c r="BA68" s="27"/>
      <c r="BB68" s="27"/>
      <c r="BC68" s="27"/>
      <c r="BD68" s="27"/>
      <c r="BE68" s="26"/>
      <c r="BF68" s="23"/>
      <c r="BG68" s="23"/>
    </row>
    <row r="69" spans="1:59" ht="12.75">
      <c r="A69" s="101"/>
      <c r="B69" s="89"/>
      <c r="C69" s="86"/>
      <c r="D69" s="20" t="s">
        <v>22</v>
      </c>
      <c r="E69" s="19"/>
      <c r="F69" s="19"/>
      <c r="G69" s="19"/>
      <c r="H69" s="19"/>
      <c r="I69" s="19"/>
      <c r="J69" s="19"/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7"/>
      <c r="X69" s="27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27"/>
      <c r="AX69" s="27"/>
      <c r="AY69" s="27"/>
      <c r="AZ69" s="27"/>
      <c r="BA69" s="27"/>
      <c r="BB69" s="27"/>
      <c r="BC69" s="27"/>
      <c r="BD69" s="27"/>
      <c r="BE69" s="26"/>
      <c r="BF69" s="23"/>
      <c r="BG69" s="23"/>
    </row>
    <row r="70" spans="1:59" ht="12.75">
      <c r="A70" s="101"/>
      <c r="B70" s="88" t="s">
        <v>171</v>
      </c>
      <c r="C70" s="85" t="s">
        <v>172</v>
      </c>
      <c r="D70" s="20" t="s">
        <v>21</v>
      </c>
      <c r="E70" s="19"/>
      <c r="F70" s="19"/>
      <c r="G70" s="19"/>
      <c r="H70" s="19"/>
      <c r="I70" s="19"/>
      <c r="J70" s="19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7"/>
      <c r="X70" s="27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27"/>
      <c r="AX70" s="27"/>
      <c r="AY70" s="27"/>
      <c r="AZ70" s="27"/>
      <c r="BA70" s="27"/>
      <c r="BB70" s="27"/>
      <c r="BC70" s="27"/>
      <c r="BD70" s="27"/>
      <c r="BE70" s="26"/>
      <c r="BF70" s="23"/>
      <c r="BG70" s="23"/>
    </row>
    <row r="71" spans="1:59" ht="12.75">
      <c r="A71" s="101"/>
      <c r="B71" s="89"/>
      <c r="C71" s="86"/>
      <c r="D71" s="20" t="s">
        <v>22</v>
      </c>
      <c r="E71" s="19"/>
      <c r="F71" s="19"/>
      <c r="G71" s="19"/>
      <c r="H71" s="19"/>
      <c r="I71" s="19"/>
      <c r="J71" s="19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7"/>
      <c r="X71" s="27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27"/>
      <c r="AX71" s="27"/>
      <c r="AY71" s="27"/>
      <c r="AZ71" s="27"/>
      <c r="BA71" s="27"/>
      <c r="BB71" s="27"/>
      <c r="BC71" s="27"/>
      <c r="BD71" s="27"/>
      <c r="BE71" s="26"/>
      <c r="BF71" s="23"/>
      <c r="BG71" s="23"/>
    </row>
    <row r="72" spans="1:59" ht="12.75">
      <c r="A72" s="101"/>
      <c r="B72" s="88" t="s">
        <v>173</v>
      </c>
      <c r="C72" s="85" t="s">
        <v>95</v>
      </c>
      <c r="D72" s="20" t="s">
        <v>21</v>
      </c>
      <c r="E72" s="19"/>
      <c r="F72" s="19"/>
      <c r="G72" s="19"/>
      <c r="H72" s="19"/>
      <c r="I72" s="19"/>
      <c r="J72" s="19"/>
      <c r="K72" s="19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7"/>
      <c r="X72" s="27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27"/>
      <c r="AX72" s="27"/>
      <c r="AY72" s="27"/>
      <c r="AZ72" s="27"/>
      <c r="BA72" s="27"/>
      <c r="BB72" s="27"/>
      <c r="BC72" s="27"/>
      <c r="BD72" s="27"/>
      <c r="BE72" s="26"/>
      <c r="BF72" s="23"/>
      <c r="BG72" s="23"/>
    </row>
    <row r="73" spans="1:59" ht="12.75">
      <c r="A73" s="101"/>
      <c r="B73" s="89"/>
      <c r="C73" s="86"/>
      <c r="D73" s="20" t="s">
        <v>22</v>
      </c>
      <c r="E73" s="19"/>
      <c r="F73" s="19"/>
      <c r="G73" s="19"/>
      <c r="H73" s="19"/>
      <c r="I73" s="19"/>
      <c r="J73" s="19"/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7"/>
      <c r="X73" s="27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27"/>
      <c r="AX73" s="27"/>
      <c r="AY73" s="27"/>
      <c r="AZ73" s="27"/>
      <c r="BA73" s="27"/>
      <c r="BB73" s="27"/>
      <c r="BC73" s="27"/>
      <c r="BD73" s="27"/>
      <c r="BE73" s="26"/>
      <c r="BF73" s="23"/>
      <c r="BG73" s="23"/>
    </row>
    <row r="74" spans="1:59" ht="12.75">
      <c r="A74" s="101"/>
      <c r="B74" s="88" t="s">
        <v>174</v>
      </c>
      <c r="C74" s="85" t="s">
        <v>175</v>
      </c>
      <c r="D74" s="20" t="s">
        <v>21</v>
      </c>
      <c r="E74" s="19"/>
      <c r="F74" s="19"/>
      <c r="G74" s="19"/>
      <c r="H74" s="19"/>
      <c r="I74" s="19"/>
      <c r="J74" s="19"/>
      <c r="K74" s="19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7"/>
      <c r="X74" s="27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27"/>
      <c r="AX74" s="27"/>
      <c r="AY74" s="27"/>
      <c r="AZ74" s="27"/>
      <c r="BA74" s="27"/>
      <c r="BB74" s="27"/>
      <c r="BC74" s="27"/>
      <c r="BD74" s="27"/>
      <c r="BE74" s="26"/>
      <c r="BF74" s="23"/>
      <c r="BG74" s="23"/>
    </row>
    <row r="75" spans="1:59" ht="12.75">
      <c r="A75" s="101"/>
      <c r="B75" s="89"/>
      <c r="C75" s="86"/>
      <c r="D75" s="20" t="s">
        <v>22</v>
      </c>
      <c r="E75" s="19"/>
      <c r="F75" s="19"/>
      <c r="G75" s="19"/>
      <c r="H75" s="19"/>
      <c r="I75" s="19"/>
      <c r="J75" s="19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7"/>
      <c r="X75" s="27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27"/>
      <c r="AX75" s="27"/>
      <c r="AY75" s="27"/>
      <c r="AZ75" s="27"/>
      <c r="BA75" s="27"/>
      <c r="BB75" s="27"/>
      <c r="BC75" s="27"/>
      <c r="BD75" s="27"/>
      <c r="BE75" s="26"/>
      <c r="BF75" s="23"/>
      <c r="BG75" s="23"/>
    </row>
    <row r="76" spans="1:59" ht="12.75">
      <c r="A76" s="101"/>
      <c r="B76" s="90" t="s">
        <v>34</v>
      </c>
      <c r="C76" s="90" t="s">
        <v>35</v>
      </c>
      <c r="D76" s="22" t="s">
        <v>21</v>
      </c>
      <c r="E76" s="23"/>
      <c r="F76" s="23"/>
      <c r="G76" s="23"/>
      <c r="H76" s="23"/>
      <c r="I76" s="23"/>
      <c r="J76" s="23"/>
      <c r="K76" s="23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7"/>
      <c r="X76" s="27"/>
      <c r="Y76" s="22"/>
      <c r="Z76" s="22"/>
      <c r="AA76" s="22"/>
      <c r="AB76" s="22"/>
      <c r="AC76" s="22"/>
      <c r="AD76" s="22"/>
      <c r="AE76" s="22"/>
      <c r="AF76" s="22"/>
      <c r="AG76" s="22"/>
      <c r="AH76" s="23"/>
      <c r="AI76" s="23"/>
      <c r="AJ76" s="23"/>
      <c r="AK76" s="24"/>
      <c r="AL76" s="22"/>
      <c r="AM76" s="23"/>
      <c r="AN76" s="23"/>
      <c r="AO76" s="23"/>
      <c r="AP76" s="23"/>
      <c r="AQ76" s="23"/>
      <c r="AR76" s="24"/>
      <c r="AS76" s="23"/>
      <c r="AT76" s="23"/>
      <c r="AU76" s="23"/>
      <c r="AV76" s="23"/>
      <c r="AW76" s="27"/>
      <c r="AX76" s="27"/>
      <c r="AY76" s="27"/>
      <c r="AZ76" s="27"/>
      <c r="BA76" s="27"/>
      <c r="BB76" s="27"/>
      <c r="BC76" s="27"/>
      <c r="BD76" s="27"/>
      <c r="BE76" s="26"/>
      <c r="BF76" s="23"/>
      <c r="BG76" s="23"/>
    </row>
    <row r="77" spans="1:59" ht="12.75">
      <c r="A77" s="101"/>
      <c r="B77" s="90"/>
      <c r="C77" s="90"/>
      <c r="D77" s="22" t="s">
        <v>22</v>
      </c>
      <c r="E77" s="23"/>
      <c r="F77" s="23"/>
      <c r="G77" s="23"/>
      <c r="H77" s="23"/>
      <c r="I77" s="23"/>
      <c r="J77" s="23"/>
      <c r="K77" s="23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7"/>
      <c r="X77" s="27"/>
      <c r="Y77" s="22"/>
      <c r="Z77" s="22"/>
      <c r="AA77" s="22"/>
      <c r="AB77" s="22"/>
      <c r="AC77" s="22"/>
      <c r="AD77" s="22"/>
      <c r="AE77" s="22"/>
      <c r="AF77" s="22"/>
      <c r="AG77" s="22"/>
      <c r="AH77" s="23"/>
      <c r="AI77" s="23"/>
      <c r="AJ77" s="23"/>
      <c r="AK77" s="24"/>
      <c r="AL77" s="22"/>
      <c r="AM77" s="23"/>
      <c r="AN77" s="23"/>
      <c r="AO77" s="23"/>
      <c r="AP77" s="23"/>
      <c r="AQ77" s="23"/>
      <c r="AR77" s="24"/>
      <c r="AS77" s="23"/>
      <c r="AT77" s="23"/>
      <c r="AU77" s="23"/>
      <c r="AV77" s="23"/>
      <c r="AW77" s="27"/>
      <c r="AX77" s="27"/>
      <c r="AY77" s="27"/>
      <c r="AZ77" s="27"/>
      <c r="BA77" s="27"/>
      <c r="BB77" s="27"/>
      <c r="BC77" s="27"/>
      <c r="BD77" s="27"/>
      <c r="BE77" s="26"/>
      <c r="BF77" s="23"/>
      <c r="BG77" s="23"/>
    </row>
    <row r="78" spans="1:59" ht="19.5" customHeight="1">
      <c r="A78" s="101"/>
      <c r="B78" s="90" t="s">
        <v>96</v>
      </c>
      <c r="C78" s="96" t="s">
        <v>176</v>
      </c>
      <c r="D78" s="22" t="s">
        <v>21</v>
      </c>
      <c r="E78" s="23"/>
      <c r="F78" s="23"/>
      <c r="G78" s="23"/>
      <c r="H78" s="23"/>
      <c r="I78" s="23"/>
      <c r="J78" s="23"/>
      <c r="K78" s="23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7"/>
      <c r="X78" s="27"/>
      <c r="Y78" s="22"/>
      <c r="Z78" s="22"/>
      <c r="AA78" s="22"/>
      <c r="AB78" s="22"/>
      <c r="AC78" s="22"/>
      <c r="AD78" s="22"/>
      <c r="AE78" s="22"/>
      <c r="AF78" s="22"/>
      <c r="AG78" s="22"/>
      <c r="AH78" s="23"/>
      <c r="AI78" s="23"/>
      <c r="AJ78" s="23"/>
      <c r="AK78" s="23"/>
      <c r="AL78" s="22"/>
      <c r="AM78" s="23"/>
      <c r="AN78" s="23"/>
      <c r="AO78" s="23"/>
      <c r="AP78" s="23"/>
      <c r="AQ78" s="23"/>
      <c r="AR78" s="24"/>
      <c r="AS78" s="23"/>
      <c r="AT78" s="23"/>
      <c r="AU78" s="23"/>
      <c r="AV78" s="23"/>
      <c r="AW78" s="27"/>
      <c r="AX78" s="27"/>
      <c r="AY78" s="27"/>
      <c r="AZ78" s="27"/>
      <c r="BA78" s="27"/>
      <c r="BB78" s="27"/>
      <c r="BC78" s="28"/>
      <c r="BD78" s="27"/>
      <c r="BE78" s="26"/>
      <c r="BF78" s="23"/>
      <c r="BG78" s="23"/>
    </row>
    <row r="79" spans="1:59" ht="19.5" customHeight="1">
      <c r="A79" s="101"/>
      <c r="B79" s="90"/>
      <c r="C79" s="97"/>
      <c r="D79" s="22" t="s">
        <v>22</v>
      </c>
      <c r="E79" s="23"/>
      <c r="F79" s="23"/>
      <c r="G79" s="23"/>
      <c r="H79" s="23"/>
      <c r="I79" s="23"/>
      <c r="J79" s="23"/>
      <c r="K79" s="23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7"/>
      <c r="X79" s="27"/>
      <c r="Y79" s="22"/>
      <c r="Z79" s="22"/>
      <c r="AA79" s="22"/>
      <c r="AB79" s="22"/>
      <c r="AC79" s="22"/>
      <c r="AD79" s="22"/>
      <c r="AE79" s="22"/>
      <c r="AF79" s="22"/>
      <c r="AG79" s="22"/>
      <c r="AH79" s="23"/>
      <c r="AI79" s="23"/>
      <c r="AJ79" s="23"/>
      <c r="AK79" s="23"/>
      <c r="AL79" s="22"/>
      <c r="AM79" s="23"/>
      <c r="AN79" s="23"/>
      <c r="AO79" s="23"/>
      <c r="AP79" s="23"/>
      <c r="AQ79" s="23"/>
      <c r="AR79" s="24"/>
      <c r="AS79" s="23"/>
      <c r="AT79" s="23"/>
      <c r="AU79" s="23"/>
      <c r="AV79" s="23"/>
      <c r="AW79" s="27"/>
      <c r="AX79" s="27"/>
      <c r="AY79" s="27"/>
      <c r="AZ79" s="27"/>
      <c r="BA79" s="27"/>
      <c r="BB79" s="27"/>
      <c r="BC79" s="28"/>
      <c r="BD79" s="27"/>
      <c r="BE79" s="26"/>
      <c r="BF79" s="23"/>
      <c r="BG79" s="23"/>
    </row>
    <row r="80" spans="1:59" ht="21.75" customHeight="1">
      <c r="A80" s="101"/>
      <c r="B80" s="93" t="s">
        <v>97</v>
      </c>
      <c r="C80" s="98" t="s">
        <v>177</v>
      </c>
      <c r="D80" s="20" t="s">
        <v>21</v>
      </c>
      <c r="E80" s="19"/>
      <c r="F80" s="19"/>
      <c r="G80" s="19"/>
      <c r="H80" s="19"/>
      <c r="I80" s="19"/>
      <c r="J80" s="19"/>
      <c r="K80" s="19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7"/>
      <c r="X80" s="27"/>
      <c r="Y80" s="20"/>
      <c r="Z80" s="20"/>
      <c r="AA80" s="20"/>
      <c r="AB80" s="20"/>
      <c r="AC80" s="20"/>
      <c r="AD80" s="20"/>
      <c r="AE80" s="20"/>
      <c r="AF80" s="20"/>
      <c r="AG80" s="20"/>
      <c r="AH80" s="19"/>
      <c r="AI80" s="19"/>
      <c r="AJ80" s="19"/>
      <c r="AK80" s="19"/>
      <c r="AL80" s="20"/>
      <c r="AM80" s="19"/>
      <c r="AN80" s="19"/>
      <c r="AO80" s="19"/>
      <c r="AP80" s="19"/>
      <c r="AQ80" s="19"/>
      <c r="AR80" s="19"/>
      <c r="AS80" s="19"/>
      <c r="AT80" s="19"/>
      <c r="AU80" s="19"/>
      <c r="AV80" s="36"/>
      <c r="AW80" s="27"/>
      <c r="AX80" s="27"/>
      <c r="AY80" s="27"/>
      <c r="AZ80" s="27"/>
      <c r="BA80" s="27"/>
      <c r="BB80" s="27"/>
      <c r="BC80" s="27"/>
      <c r="BD80" s="27"/>
      <c r="BE80" s="26"/>
      <c r="BF80" s="23"/>
      <c r="BG80" s="23"/>
    </row>
    <row r="81" spans="1:59" ht="15.75" customHeight="1">
      <c r="A81" s="101"/>
      <c r="B81" s="93"/>
      <c r="C81" s="98"/>
      <c r="D81" s="20" t="s">
        <v>22</v>
      </c>
      <c r="E81" s="19"/>
      <c r="F81" s="19"/>
      <c r="G81" s="19"/>
      <c r="H81" s="19"/>
      <c r="I81" s="19"/>
      <c r="J81" s="19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7"/>
      <c r="X81" s="27"/>
      <c r="Y81" s="20"/>
      <c r="Z81" s="20"/>
      <c r="AA81" s="20"/>
      <c r="AB81" s="20"/>
      <c r="AC81" s="20"/>
      <c r="AD81" s="20"/>
      <c r="AE81" s="20"/>
      <c r="AF81" s="20"/>
      <c r="AG81" s="20"/>
      <c r="AH81" s="19"/>
      <c r="AI81" s="19"/>
      <c r="AJ81" s="19"/>
      <c r="AK81" s="19"/>
      <c r="AL81" s="20"/>
      <c r="AM81" s="19"/>
      <c r="AN81" s="19"/>
      <c r="AO81" s="19"/>
      <c r="AP81" s="19"/>
      <c r="AQ81" s="19"/>
      <c r="AR81" s="19"/>
      <c r="AS81" s="19"/>
      <c r="AT81" s="19"/>
      <c r="AU81" s="19"/>
      <c r="AV81" s="36"/>
      <c r="AW81" s="27"/>
      <c r="AX81" s="27"/>
      <c r="AY81" s="27"/>
      <c r="AZ81" s="27"/>
      <c r="BA81" s="27"/>
      <c r="BB81" s="27"/>
      <c r="BC81" s="27"/>
      <c r="BD81" s="27"/>
      <c r="BE81" s="26"/>
      <c r="BF81" s="23"/>
      <c r="BG81" s="23"/>
    </row>
    <row r="82" spans="1:59" ht="21" customHeight="1">
      <c r="A82" s="101"/>
      <c r="B82" s="88" t="s">
        <v>178</v>
      </c>
      <c r="C82" s="85" t="s">
        <v>179</v>
      </c>
      <c r="D82" s="20" t="s">
        <v>21</v>
      </c>
      <c r="E82" s="19"/>
      <c r="F82" s="19"/>
      <c r="G82" s="19"/>
      <c r="H82" s="19"/>
      <c r="I82" s="19"/>
      <c r="J82" s="19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7"/>
      <c r="X82" s="27"/>
      <c r="Y82" s="20"/>
      <c r="Z82" s="20"/>
      <c r="AA82" s="20"/>
      <c r="AB82" s="20"/>
      <c r="AC82" s="20"/>
      <c r="AD82" s="20"/>
      <c r="AE82" s="20"/>
      <c r="AF82" s="20"/>
      <c r="AG82" s="20"/>
      <c r="AH82" s="19"/>
      <c r="AI82" s="19"/>
      <c r="AJ82" s="19"/>
      <c r="AK82" s="19"/>
      <c r="AL82" s="20"/>
      <c r="AM82" s="19"/>
      <c r="AN82" s="19"/>
      <c r="AO82" s="19"/>
      <c r="AP82" s="19"/>
      <c r="AQ82" s="19"/>
      <c r="AR82" s="19"/>
      <c r="AS82" s="19"/>
      <c r="AT82" s="19"/>
      <c r="AU82" s="19"/>
      <c r="AV82" s="36"/>
      <c r="AW82" s="27"/>
      <c r="AX82" s="27"/>
      <c r="AY82" s="27"/>
      <c r="AZ82" s="27"/>
      <c r="BA82" s="27"/>
      <c r="BB82" s="27"/>
      <c r="BC82" s="27"/>
      <c r="BD82" s="27"/>
      <c r="BE82" s="26"/>
      <c r="BF82" s="23"/>
      <c r="BG82" s="23"/>
    </row>
    <row r="83" spans="1:59" ht="27" customHeight="1">
      <c r="A83" s="101"/>
      <c r="B83" s="89"/>
      <c r="C83" s="86"/>
      <c r="D83" s="20" t="s">
        <v>22</v>
      </c>
      <c r="E83" s="19"/>
      <c r="F83" s="19"/>
      <c r="G83" s="19"/>
      <c r="H83" s="19"/>
      <c r="I83" s="19"/>
      <c r="J83" s="19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7"/>
      <c r="X83" s="27"/>
      <c r="Y83" s="20"/>
      <c r="Z83" s="20"/>
      <c r="AA83" s="20"/>
      <c r="AB83" s="20"/>
      <c r="AC83" s="20"/>
      <c r="AD83" s="20"/>
      <c r="AE83" s="20"/>
      <c r="AF83" s="20"/>
      <c r="AG83" s="20"/>
      <c r="AH83" s="19"/>
      <c r="AI83" s="19"/>
      <c r="AJ83" s="19"/>
      <c r="AK83" s="19"/>
      <c r="AL83" s="20"/>
      <c r="AM83" s="19"/>
      <c r="AN83" s="19"/>
      <c r="AO83" s="19"/>
      <c r="AP83" s="19"/>
      <c r="AQ83" s="19"/>
      <c r="AR83" s="19"/>
      <c r="AS83" s="19"/>
      <c r="AT83" s="19"/>
      <c r="AU83" s="19"/>
      <c r="AV83" s="36"/>
      <c r="AW83" s="27"/>
      <c r="AX83" s="27"/>
      <c r="AY83" s="27"/>
      <c r="AZ83" s="27"/>
      <c r="BA83" s="27"/>
      <c r="BB83" s="27"/>
      <c r="BC83" s="27"/>
      <c r="BD83" s="27"/>
      <c r="BE83" s="26"/>
      <c r="BF83" s="23"/>
      <c r="BG83" s="23"/>
    </row>
    <row r="84" spans="1:59" ht="12.75">
      <c r="A84" s="101"/>
      <c r="B84" s="29" t="s">
        <v>99</v>
      </c>
      <c r="C84" s="30" t="s">
        <v>100</v>
      </c>
      <c r="D84" s="20" t="s">
        <v>21</v>
      </c>
      <c r="E84" s="19"/>
      <c r="F84" s="19"/>
      <c r="G84" s="19"/>
      <c r="H84" s="19"/>
      <c r="I84" s="19"/>
      <c r="J84" s="19"/>
      <c r="K84" s="19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7"/>
      <c r="X84" s="27"/>
      <c r="Y84" s="20"/>
      <c r="Z84" s="20"/>
      <c r="AA84" s="20"/>
      <c r="AB84" s="20"/>
      <c r="AC84" s="20"/>
      <c r="AD84" s="20"/>
      <c r="AE84" s="20"/>
      <c r="AF84" s="20"/>
      <c r="AG84" s="20"/>
      <c r="AH84" s="19"/>
      <c r="AI84" s="19"/>
      <c r="AJ84" s="19"/>
      <c r="AK84" s="19"/>
      <c r="AL84" s="20"/>
      <c r="AM84" s="19"/>
      <c r="AN84" s="19"/>
      <c r="AO84" s="19"/>
      <c r="AP84" s="19"/>
      <c r="AQ84" s="19"/>
      <c r="AR84" s="19"/>
      <c r="AS84" s="19"/>
      <c r="AT84" s="19"/>
      <c r="AU84" s="19"/>
      <c r="AV84" s="36"/>
      <c r="AW84" s="27"/>
      <c r="AX84" s="27"/>
      <c r="AY84" s="27"/>
      <c r="AZ84" s="27"/>
      <c r="BA84" s="27"/>
      <c r="BB84" s="27"/>
      <c r="BC84" s="27"/>
      <c r="BD84" s="27"/>
      <c r="BE84" s="26"/>
      <c r="BF84" s="23"/>
      <c r="BG84" s="23"/>
    </row>
    <row r="85" spans="1:59" ht="12.75">
      <c r="A85" s="101"/>
      <c r="B85" s="29" t="s">
        <v>101</v>
      </c>
      <c r="C85" s="30" t="s">
        <v>102</v>
      </c>
      <c r="D85" s="20" t="s">
        <v>21</v>
      </c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7"/>
      <c r="X85" s="27"/>
      <c r="Y85" s="20"/>
      <c r="Z85" s="20"/>
      <c r="AA85" s="20"/>
      <c r="AB85" s="20"/>
      <c r="AC85" s="20"/>
      <c r="AD85" s="20"/>
      <c r="AE85" s="20"/>
      <c r="AF85" s="20"/>
      <c r="AG85" s="20"/>
      <c r="AH85" s="19"/>
      <c r="AI85" s="19"/>
      <c r="AJ85" s="19"/>
      <c r="AK85" s="19"/>
      <c r="AL85" s="20"/>
      <c r="AM85" s="19"/>
      <c r="AN85" s="19"/>
      <c r="AO85" s="19"/>
      <c r="AP85" s="19"/>
      <c r="AQ85" s="19"/>
      <c r="AR85" s="19"/>
      <c r="AS85" s="19"/>
      <c r="AT85" s="19"/>
      <c r="AU85" s="19"/>
      <c r="AV85" s="36"/>
      <c r="AW85" s="27"/>
      <c r="AX85" s="27"/>
      <c r="AY85" s="27"/>
      <c r="AZ85" s="27"/>
      <c r="BA85" s="27"/>
      <c r="BB85" s="27"/>
      <c r="BC85" s="27"/>
      <c r="BD85" s="27"/>
      <c r="BE85" s="26"/>
      <c r="BF85" s="23"/>
      <c r="BG85" s="23"/>
    </row>
    <row r="86" spans="1:59" ht="12.75">
      <c r="A86" s="101"/>
      <c r="B86" s="90" t="s">
        <v>98</v>
      </c>
      <c r="C86" s="90" t="s">
        <v>180</v>
      </c>
      <c r="D86" s="22" t="s">
        <v>21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7"/>
      <c r="X86" s="27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7"/>
      <c r="AX86" s="27"/>
      <c r="AY86" s="27"/>
      <c r="AZ86" s="27"/>
      <c r="BA86" s="27"/>
      <c r="BB86" s="27"/>
      <c r="BC86" s="27"/>
      <c r="BD86" s="27"/>
      <c r="BE86" s="26"/>
      <c r="BF86" s="23"/>
      <c r="BG86" s="23"/>
    </row>
    <row r="87" spans="1:59" ht="12.75">
      <c r="A87" s="101"/>
      <c r="B87" s="90"/>
      <c r="C87" s="90"/>
      <c r="D87" s="22" t="s">
        <v>22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7"/>
      <c r="X87" s="27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7"/>
      <c r="AX87" s="27"/>
      <c r="AY87" s="27"/>
      <c r="AZ87" s="27"/>
      <c r="BA87" s="27"/>
      <c r="BB87" s="27"/>
      <c r="BC87" s="27"/>
      <c r="BD87" s="27"/>
      <c r="BE87" s="26"/>
      <c r="BF87" s="23"/>
      <c r="BG87" s="23"/>
    </row>
    <row r="88" spans="1:59" ht="18.75" customHeight="1">
      <c r="A88" s="101"/>
      <c r="B88" s="93" t="s">
        <v>106</v>
      </c>
      <c r="C88" s="85" t="s">
        <v>181</v>
      </c>
      <c r="D88" s="20" t="s">
        <v>21</v>
      </c>
      <c r="E88" s="19"/>
      <c r="F88" s="19"/>
      <c r="G88" s="19"/>
      <c r="H88" s="19"/>
      <c r="I88" s="19"/>
      <c r="J88" s="19"/>
      <c r="K88" s="19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7"/>
      <c r="X88" s="27"/>
      <c r="Y88" s="20"/>
      <c r="Z88" s="20"/>
      <c r="AA88" s="20"/>
      <c r="AB88" s="20"/>
      <c r="AC88" s="20"/>
      <c r="AD88" s="20"/>
      <c r="AE88" s="20"/>
      <c r="AF88" s="20"/>
      <c r="AG88" s="20"/>
      <c r="AH88" s="19"/>
      <c r="AI88" s="19"/>
      <c r="AJ88" s="19"/>
      <c r="AK88" s="19"/>
      <c r="AL88" s="20"/>
      <c r="AM88" s="19"/>
      <c r="AN88" s="19"/>
      <c r="AO88" s="19"/>
      <c r="AP88" s="19"/>
      <c r="AQ88" s="19"/>
      <c r="AR88" s="19"/>
      <c r="AS88" s="19"/>
      <c r="AT88" s="19"/>
      <c r="AU88" s="19"/>
      <c r="AV88" s="36"/>
      <c r="AW88" s="27"/>
      <c r="AX88" s="27"/>
      <c r="AY88" s="27"/>
      <c r="AZ88" s="27"/>
      <c r="BA88" s="27"/>
      <c r="BB88" s="27"/>
      <c r="BC88" s="27"/>
      <c r="BD88" s="27"/>
      <c r="BE88" s="26"/>
      <c r="BF88" s="23"/>
      <c r="BG88" s="23"/>
    </row>
    <row r="89" spans="1:59" ht="17.25" customHeight="1">
      <c r="A89" s="101"/>
      <c r="B89" s="93"/>
      <c r="C89" s="86"/>
      <c r="D89" s="20" t="s">
        <v>22</v>
      </c>
      <c r="E89" s="19"/>
      <c r="F89" s="19"/>
      <c r="G89" s="19"/>
      <c r="H89" s="19"/>
      <c r="I89" s="19"/>
      <c r="J89" s="19"/>
      <c r="K89" s="1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7"/>
      <c r="X89" s="27"/>
      <c r="Y89" s="20"/>
      <c r="Z89" s="20"/>
      <c r="AA89" s="20"/>
      <c r="AB89" s="20"/>
      <c r="AC89" s="20"/>
      <c r="AD89" s="20"/>
      <c r="AE89" s="20"/>
      <c r="AF89" s="20"/>
      <c r="AG89" s="20"/>
      <c r="AH89" s="19"/>
      <c r="AI89" s="19"/>
      <c r="AJ89" s="19"/>
      <c r="AK89" s="19"/>
      <c r="AL89" s="20"/>
      <c r="AM89" s="19"/>
      <c r="AN89" s="19"/>
      <c r="AO89" s="19"/>
      <c r="AP89" s="19"/>
      <c r="AQ89" s="19"/>
      <c r="AR89" s="19"/>
      <c r="AS89" s="19"/>
      <c r="AT89" s="19"/>
      <c r="AU89" s="19"/>
      <c r="AV89" s="36"/>
      <c r="AW89" s="27"/>
      <c r="AX89" s="27"/>
      <c r="AY89" s="27"/>
      <c r="AZ89" s="27"/>
      <c r="BA89" s="27"/>
      <c r="BB89" s="27"/>
      <c r="BC89" s="27"/>
      <c r="BD89" s="27"/>
      <c r="BE89" s="26"/>
      <c r="BF89" s="23"/>
      <c r="BG89" s="23"/>
    </row>
    <row r="90" spans="1:59" ht="12.75">
      <c r="A90" s="101"/>
      <c r="B90" s="20" t="s">
        <v>103</v>
      </c>
      <c r="C90" s="30" t="s">
        <v>100</v>
      </c>
      <c r="D90" s="20" t="s">
        <v>21</v>
      </c>
      <c r="E90" s="19"/>
      <c r="F90" s="19"/>
      <c r="G90" s="19"/>
      <c r="H90" s="19"/>
      <c r="I90" s="19"/>
      <c r="J90" s="19"/>
      <c r="K90" s="19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7"/>
      <c r="X90" s="27"/>
      <c r="Y90" s="20"/>
      <c r="Z90" s="20"/>
      <c r="AA90" s="20"/>
      <c r="AB90" s="20"/>
      <c r="AC90" s="20"/>
      <c r="AD90" s="20"/>
      <c r="AE90" s="20"/>
      <c r="AF90" s="20"/>
      <c r="AG90" s="20"/>
      <c r="AH90" s="19"/>
      <c r="AI90" s="19"/>
      <c r="AJ90" s="19"/>
      <c r="AK90" s="19"/>
      <c r="AL90" s="20"/>
      <c r="AM90" s="19"/>
      <c r="AN90" s="19"/>
      <c r="AO90" s="19"/>
      <c r="AP90" s="19"/>
      <c r="AQ90" s="19"/>
      <c r="AR90" s="19"/>
      <c r="AS90" s="19"/>
      <c r="AT90" s="19"/>
      <c r="AU90" s="19"/>
      <c r="AV90" s="36"/>
      <c r="AW90" s="27"/>
      <c r="AX90" s="27"/>
      <c r="AY90" s="27"/>
      <c r="AZ90" s="27"/>
      <c r="BA90" s="27"/>
      <c r="BB90" s="27"/>
      <c r="BC90" s="27"/>
      <c r="BD90" s="27"/>
      <c r="BE90" s="26"/>
      <c r="BF90" s="23"/>
      <c r="BG90" s="23"/>
    </row>
    <row r="91" spans="1:59" ht="12.75">
      <c r="A91" s="101"/>
      <c r="B91" s="20" t="s">
        <v>104</v>
      </c>
      <c r="C91" s="30" t="s">
        <v>102</v>
      </c>
      <c r="D91" s="20" t="s">
        <v>21</v>
      </c>
      <c r="E91" s="19"/>
      <c r="F91" s="19"/>
      <c r="G91" s="19"/>
      <c r="H91" s="19"/>
      <c r="I91" s="19"/>
      <c r="J91" s="34"/>
      <c r="K91" s="34"/>
      <c r="L91" s="34"/>
      <c r="M91" s="34"/>
      <c r="N91" s="20"/>
      <c r="O91" s="20"/>
      <c r="P91" s="20"/>
      <c r="Q91" s="20"/>
      <c r="R91" s="20"/>
      <c r="S91" s="20"/>
      <c r="T91" s="20"/>
      <c r="U91" s="20"/>
      <c r="V91" s="20"/>
      <c r="W91" s="27"/>
      <c r="X91" s="27"/>
      <c r="Y91" s="20"/>
      <c r="Z91" s="20"/>
      <c r="AA91" s="20"/>
      <c r="AB91" s="20"/>
      <c r="AC91" s="20"/>
      <c r="AD91" s="20"/>
      <c r="AE91" s="20"/>
      <c r="AF91" s="20"/>
      <c r="AG91" s="20"/>
      <c r="AH91" s="19"/>
      <c r="AI91" s="19"/>
      <c r="AJ91" s="19"/>
      <c r="AK91" s="19"/>
      <c r="AL91" s="20"/>
      <c r="AM91" s="19"/>
      <c r="AN91" s="19"/>
      <c r="AO91" s="19"/>
      <c r="AP91" s="19"/>
      <c r="AQ91" s="19"/>
      <c r="AR91" s="19"/>
      <c r="AS91" s="19"/>
      <c r="AT91" s="19"/>
      <c r="AU91" s="19"/>
      <c r="AV91" s="36"/>
      <c r="AW91" s="27"/>
      <c r="AX91" s="27"/>
      <c r="AY91" s="27"/>
      <c r="AZ91" s="27"/>
      <c r="BA91" s="27"/>
      <c r="BB91" s="27"/>
      <c r="BC91" s="27"/>
      <c r="BD91" s="27"/>
      <c r="BE91" s="26"/>
      <c r="BF91" s="23"/>
      <c r="BG91" s="23"/>
    </row>
    <row r="92" spans="1:59" ht="16.5" customHeight="1">
      <c r="A92" s="101"/>
      <c r="B92" s="90" t="s">
        <v>105</v>
      </c>
      <c r="C92" s="90" t="s">
        <v>182</v>
      </c>
      <c r="D92" s="22" t="s">
        <v>21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7"/>
      <c r="X92" s="27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7"/>
      <c r="AX92" s="27"/>
      <c r="AY92" s="27"/>
      <c r="AZ92" s="27"/>
      <c r="BA92" s="27"/>
      <c r="BB92" s="27"/>
      <c r="BC92" s="27"/>
      <c r="BD92" s="27"/>
      <c r="BE92" s="26"/>
      <c r="BF92" s="23"/>
      <c r="BG92" s="23"/>
    </row>
    <row r="93" spans="1:59" ht="14.25" customHeight="1">
      <c r="A93" s="101"/>
      <c r="B93" s="90"/>
      <c r="C93" s="90"/>
      <c r="D93" s="22" t="s">
        <v>22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7"/>
      <c r="X93" s="27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7"/>
      <c r="AX93" s="27"/>
      <c r="AY93" s="27"/>
      <c r="AZ93" s="27"/>
      <c r="BA93" s="27"/>
      <c r="BB93" s="27"/>
      <c r="BC93" s="27"/>
      <c r="BD93" s="27"/>
      <c r="BE93" s="26"/>
      <c r="BF93" s="23"/>
      <c r="BG93" s="23"/>
    </row>
    <row r="94" spans="1:59" ht="19.5" customHeight="1">
      <c r="A94" s="101"/>
      <c r="B94" s="93" t="s">
        <v>107</v>
      </c>
      <c r="C94" s="85" t="s">
        <v>183</v>
      </c>
      <c r="D94" s="20" t="s">
        <v>21</v>
      </c>
      <c r="E94" s="19"/>
      <c r="F94" s="19"/>
      <c r="G94" s="19"/>
      <c r="H94" s="19"/>
      <c r="I94" s="19"/>
      <c r="J94" s="19"/>
      <c r="K94" s="19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7"/>
      <c r="X94" s="27"/>
      <c r="Y94" s="20"/>
      <c r="Z94" s="20"/>
      <c r="AA94" s="20"/>
      <c r="AB94" s="20"/>
      <c r="AC94" s="20"/>
      <c r="AD94" s="20"/>
      <c r="AE94" s="20"/>
      <c r="AF94" s="20"/>
      <c r="AG94" s="20"/>
      <c r="AH94" s="19"/>
      <c r="AI94" s="19"/>
      <c r="AJ94" s="19"/>
      <c r="AK94" s="19"/>
      <c r="AL94" s="20"/>
      <c r="AM94" s="19"/>
      <c r="AN94" s="19"/>
      <c r="AO94" s="19"/>
      <c r="AP94" s="19"/>
      <c r="AQ94" s="19"/>
      <c r="AR94" s="19"/>
      <c r="AS94" s="19"/>
      <c r="AT94" s="19"/>
      <c r="AU94" s="19"/>
      <c r="AV94" s="36"/>
      <c r="AW94" s="27"/>
      <c r="AX94" s="27"/>
      <c r="AY94" s="27"/>
      <c r="AZ94" s="27"/>
      <c r="BA94" s="27"/>
      <c r="BB94" s="27"/>
      <c r="BC94" s="27"/>
      <c r="BD94" s="27"/>
      <c r="BE94" s="26"/>
      <c r="BF94" s="23"/>
      <c r="BG94" s="23"/>
    </row>
    <row r="95" spans="1:59" ht="18.75" customHeight="1">
      <c r="A95" s="101"/>
      <c r="B95" s="93"/>
      <c r="C95" s="86"/>
      <c r="D95" s="20" t="s">
        <v>22</v>
      </c>
      <c r="E95" s="19"/>
      <c r="F95" s="19"/>
      <c r="G95" s="19"/>
      <c r="H95" s="19"/>
      <c r="I95" s="19"/>
      <c r="J95" s="19"/>
      <c r="K95" s="19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7"/>
      <c r="X95" s="27"/>
      <c r="Y95" s="20"/>
      <c r="Z95" s="20"/>
      <c r="AA95" s="20"/>
      <c r="AB95" s="20"/>
      <c r="AC95" s="20"/>
      <c r="AD95" s="20"/>
      <c r="AE95" s="20"/>
      <c r="AF95" s="20"/>
      <c r="AG95" s="20"/>
      <c r="AH95" s="19"/>
      <c r="AI95" s="19"/>
      <c r="AJ95" s="19"/>
      <c r="AK95" s="19"/>
      <c r="AL95" s="20"/>
      <c r="AM95" s="19"/>
      <c r="AN95" s="19"/>
      <c r="AO95" s="19"/>
      <c r="AP95" s="19"/>
      <c r="AQ95" s="19"/>
      <c r="AR95" s="19"/>
      <c r="AS95" s="19"/>
      <c r="AT95" s="19"/>
      <c r="AU95" s="19"/>
      <c r="AV95" s="36"/>
      <c r="AW95" s="27"/>
      <c r="AX95" s="27"/>
      <c r="AY95" s="27"/>
      <c r="AZ95" s="27"/>
      <c r="BA95" s="27"/>
      <c r="BB95" s="27"/>
      <c r="BC95" s="27"/>
      <c r="BD95" s="27"/>
      <c r="BE95" s="26"/>
      <c r="BF95" s="23"/>
      <c r="BG95" s="23"/>
    </row>
    <row r="96" spans="1:59" ht="12.75">
      <c r="A96" s="101"/>
      <c r="B96" s="20" t="s">
        <v>108</v>
      </c>
      <c r="C96" s="30" t="s">
        <v>100</v>
      </c>
      <c r="D96" s="20" t="s">
        <v>21</v>
      </c>
      <c r="E96" s="19"/>
      <c r="F96" s="19"/>
      <c r="G96" s="19"/>
      <c r="H96" s="19"/>
      <c r="I96" s="19"/>
      <c r="J96" s="19"/>
      <c r="K96" s="19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7"/>
      <c r="X96" s="27"/>
      <c r="Y96" s="20"/>
      <c r="Z96" s="20"/>
      <c r="AA96" s="20"/>
      <c r="AB96" s="20"/>
      <c r="AC96" s="20"/>
      <c r="AD96" s="20"/>
      <c r="AE96" s="20"/>
      <c r="AF96" s="20"/>
      <c r="AG96" s="20"/>
      <c r="AH96" s="19"/>
      <c r="AI96" s="19"/>
      <c r="AJ96" s="19"/>
      <c r="AK96" s="19"/>
      <c r="AL96" s="20"/>
      <c r="AM96" s="19"/>
      <c r="AN96" s="19"/>
      <c r="AO96" s="19"/>
      <c r="AP96" s="19"/>
      <c r="AQ96" s="19"/>
      <c r="AR96" s="19"/>
      <c r="AS96" s="19"/>
      <c r="AT96" s="19"/>
      <c r="AU96" s="19"/>
      <c r="AV96" s="36"/>
      <c r="AW96" s="27"/>
      <c r="AX96" s="27"/>
      <c r="AY96" s="27"/>
      <c r="AZ96" s="27"/>
      <c r="BA96" s="27"/>
      <c r="BB96" s="27"/>
      <c r="BC96" s="27"/>
      <c r="BD96" s="27"/>
      <c r="BE96" s="26"/>
      <c r="BF96" s="23"/>
      <c r="BG96" s="23"/>
    </row>
    <row r="97" spans="1:59" ht="12.75">
      <c r="A97" s="101"/>
      <c r="B97" s="20" t="s">
        <v>109</v>
      </c>
      <c r="C97" s="30" t="s">
        <v>102</v>
      </c>
      <c r="D97" s="20" t="s">
        <v>21</v>
      </c>
      <c r="E97" s="19"/>
      <c r="F97" s="19"/>
      <c r="G97" s="19"/>
      <c r="H97" s="19"/>
      <c r="I97" s="19"/>
      <c r="J97" s="19"/>
      <c r="K97" s="19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7"/>
      <c r="X97" s="27"/>
      <c r="Y97" s="20"/>
      <c r="Z97" s="20"/>
      <c r="AA97" s="20"/>
      <c r="AB97" s="20"/>
      <c r="AC97" s="20"/>
      <c r="AD97" s="20"/>
      <c r="AE97" s="20"/>
      <c r="AF97" s="20"/>
      <c r="AG97" s="20"/>
      <c r="AH97" s="19"/>
      <c r="AI97" s="19"/>
      <c r="AJ97" s="19"/>
      <c r="AK97" s="19"/>
      <c r="AL97" s="20"/>
      <c r="AM97" s="19"/>
      <c r="AN97" s="19"/>
      <c r="AO97" s="19"/>
      <c r="AP97" s="19"/>
      <c r="AQ97" s="19"/>
      <c r="AR97" s="19"/>
      <c r="AS97" s="19"/>
      <c r="AT97" s="19"/>
      <c r="AU97" s="19"/>
      <c r="AV97" s="36"/>
      <c r="AW97" s="27"/>
      <c r="AX97" s="27"/>
      <c r="AY97" s="27"/>
      <c r="AZ97" s="27"/>
      <c r="BA97" s="27"/>
      <c r="BB97" s="27"/>
      <c r="BC97" s="27"/>
      <c r="BD97" s="27"/>
      <c r="BE97" s="26"/>
      <c r="BF97" s="23"/>
      <c r="BG97" s="23"/>
    </row>
    <row r="98" spans="1:59" ht="21.75" customHeight="1">
      <c r="A98" s="101"/>
      <c r="B98" s="94" t="s">
        <v>184</v>
      </c>
      <c r="C98" s="96" t="s">
        <v>185</v>
      </c>
      <c r="D98" s="22" t="s">
        <v>21</v>
      </c>
      <c r="E98" s="23"/>
      <c r="F98" s="23"/>
      <c r="G98" s="23"/>
      <c r="H98" s="23"/>
      <c r="I98" s="23"/>
      <c r="J98" s="23"/>
      <c r="K98" s="23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7"/>
      <c r="X98" s="27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7"/>
      <c r="AX98" s="27"/>
      <c r="AY98" s="27"/>
      <c r="AZ98" s="27"/>
      <c r="BA98" s="27"/>
      <c r="BB98" s="27"/>
      <c r="BC98" s="27"/>
      <c r="BD98" s="27"/>
      <c r="BE98" s="26"/>
      <c r="BF98" s="23"/>
      <c r="BG98" s="23"/>
    </row>
    <row r="99" spans="1:59" ht="20.25" customHeight="1">
      <c r="A99" s="101"/>
      <c r="B99" s="95"/>
      <c r="C99" s="97"/>
      <c r="D99" s="22" t="s">
        <v>22</v>
      </c>
      <c r="E99" s="23"/>
      <c r="F99" s="23"/>
      <c r="G99" s="23"/>
      <c r="H99" s="23"/>
      <c r="I99" s="23"/>
      <c r="J99" s="23"/>
      <c r="K99" s="23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7"/>
      <c r="X99" s="27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7"/>
      <c r="AX99" s="27"/>
      <c r="AY99" s="27"/>
      <c r="AZ99" s="27"/>
      <c r="BA99" s="27"/>
      <c r="BB99" s="27"/>
      <c r="BC99" s="27"/>
      <c r="BD99" s="27"/>
      <c r="BE99" s="26"/>
      <c r="BF99" s="23"/>
      <c r="BG99" s="23"/>
    </row>
    <row r="100" spans="1:59" ht="16.5" customHeight="1">
      <c r="A100" s="101"/>
      <c r="B100" s="88" t="s">
        <v>186</v>
      </c>
      <c r="C100" s="85" t="s">
        <v>187</v>
      </c>
      <c r="D100" s="20" t="s">
        <v>21</v>
      </c>
      <c r="E100" s="19"/>
      <c r="F100" s="19"/>
      <c r="G100" s="19"/>
      <c r="H100" s="19"/>
      <c r="I100" s="19"/>
      <c r="J100" s="19"/>
      <c r="K100" s="19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7"/>
      <c r="X100" s="27"/>
      <c r="Y100" s="20"/>
      <c r="Z100" s="20"/>
      <c r="AA100" s="20"/>
      <c r="AB100" s="20"/>
      <c r="AC100" s="20"/>
      <c r="AD100" s="20"/>
      <c r="AE100" s="20"/>
      <c r="AF100" s="20"/>
      <c r="AG100" s="20"/>
      <c r="AH100" s="19"/>
      <c r="AI100" s="19"/>
      <c r="AJ100" s="19"/>
      <c r="AK100" s="19"/>
      <c r="AL100" s="20"/>
      <c r="AM100" s="19"/>
      <c r="AN100" s="19"/>
      <c r="AO100" s="19"/>
      <c r="AP100" s="19"/>
      <c r="AQ100" s="19"/>
      <c r="AR100" s="19"/>
      <c r="AS100" s="19"/>
      <c r="AT100" s="19"/>
      <c r="AU100" s="19"/>
      <c r="AV100" s="36"/>
      <c r="AW100" s="27"/>
      <c r="AX100" s="27"/>
      <c r="AY100" s="27"/>
      <c r="AZ100" s="27"/>
      <c r="BA100" s="27"/>
      <c r="BB100" s="27"/>
      <c r="BC100" s="27"/>
      <c r="BD100" s="27"/>
      <c r="BE100" s="26"/>
      <c r="BF100" s="23"/>
      <c r="BG100" s="23"/>
    </row>
    <row r="101" spans="1:59" ht="15" customHeight="1">
      <c r="A101" s="101"/>
      <c r="B101" s="89"/>
      <c r="C101" s="86"/>
      <c r="D101" s="20" t="s">
        <v>22</v>
      </c>
      <c r="E101" s="19"/>
      <c r="F101" s="19"/>
      <c r="G101" s="19"/>
      <c r="H101" s="19"/>
      <c r="I101" s="19"/>
      <c r="J101" s="19"/>
      <c r="K101" s="19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7"/>
      <c r="X101" s="27"/>
      <c r="Y101" s="20"/>
      <c r="Z101" s="20"/>
      <c r="AA101" s="20"/>
      <c r="AB101" s="20"/>
      <c r="AC101" s="20"/>
      <c r="AD101" s="20"/>
      <c r="AE101" s="20"/>
      <c r="AF101" s="20"/>
      <c r="AG101" s="20"/>
      <c r="AH101" s="19"/>
      <c r="AI101" s="19"/>
      <c r="AJ101" s="19"/>
      <c r="AK101" s="19"/>
      <c r="AL101" s="20"/>
      <c r="AM101" s="19"/>
      <c r="AN101" s="19"/>
      <c r="AO101" s="19"/>
      <c r="AP101" s="19"/>
      <c r="AQ101" s="19"/>
      <c r="AR101" s="19"/>
      <c r="AS101" s="19"/>
      <c r="AT101" s="19"/>
      <c r="AU101" s="19"/>
      <c r="AV101" s="36"/>
      <c r="AW101" s="27"/>
      <c r="AX101" s="27"/>
      <c r="AY101" s="27"/>
      <c r="AZ101" s="27"/>
      <c r="BA101" s="27"/>
      <c r="BB101" s="27"/>
      <c r="BC101" s="27"/>
      <c r="BD101" s="27"/>
      <c r="BE101" s="26"/>
      <c r="BF101" s="23"/>
      <c r="BG101" s="23"/>
    </row>
    <row r="102" spans="1:59" ht="12.75">
      <c r="A102" s="101"/>
      <c r="B102" s="20" t="s">
        <v>188</v>
      </c>
      <c r="C102" s="30" t="s">
        <v>100</v>
      </c>
      <c r="D102" s="20" t="s">
        <v>21</v>
      </c>
      <c r="E102" s="19"/>
      <c r="F102" s="19"/>
      <c r="G102" s="19"/>
      <c r="H102" s="19"/>
      <c r="I102" s="19"/>
      <c r="J102" s="19"/>
      <c r="K102" s="19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7"/>
      <c r="X102" s="27"/>
      <c r="Y102" s="20"/>
      <c r="Z102" s="20"/>
      <c r="AA102" s="20"/>
      <c r="AB102" s="20"/>
      <c r="AC102" s="20"/>
      <c r="AD102" s="20"/>
      <c r="AE102" s="20"/>
      <c r="AF102" s="20"/>
      <c r="AG102" s="20"/>
      <c r="AH102" s="19"/>
      <c r="AI102" s="19"/>
      <c r="AJ102" s="19"/>
      <c r="AK102" s="19"/>
      <c r="AL102" s="20"/>
      <c r="AM102" s="19"/>
      <c r="AN102" s="19"/>
      <c r="AO102" s="19"/>
      <c r="AP102" s="19"/>
      <c r="AQ102" s="19"/>
      <c r="AR102" s="19"/>
      <c r="AS102" s="19"/>
      <c r="AT102" s="19"/>
      <c r="AU102" s="19"/>
      <c r="AV102" s="36"/>
      <c r="AW102" s="27"/>
      <c r="AX102" s="27"/>
      <c r="AY102" s="27"/>
      <c r="AZ102" s="27"/>
      <c r="BA102" s="27"/>
      <c r="BB102" s="27"/>
      <c r="BC102" s="27"/>
      <c r="BD102" s="27"/>
      <c r="BE102" s="26"/>
      <c r="BF102" s="23"/>
      <c r="BG102" s="23"/>
    </row>
    <row r="103" spans="1:59" ht="12.75">
      <c r="A103" s="101"/>
      <c r="B103" s="20" t="s">
        <v>189</v>
      </c>
      <c r="C103" s="30" t="s">
        <v>102</v>
      </c>
      <c r="D103" s="20" t="s">
        <v>21</v>
      </c>
      <c r="E103" s="19"/>
      <c r="F103" s="19"/>
      <c r="G103" s="19"/>
      <c r="H103" s="19"/>
      <c r="I103" s="19"/>
      <c r="J103" s="19"/>
      <c r="K103" s="19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7"/>
      <c r="X103" s="27"/>
      <c r="Y103" s="20"/>
      <c r="Z103" s="20"/>
      <c r="AA103" s="20"/>
      <c r="AB103" s="20"/>
      <c r="AC103" s="20"/>
      <c r="AD103" s="20"/>
      <c r="AE103" s="20"/>
      <c r="AF103" s="20"/>
      <c r="AG103" s="20"/>
      <c r="AH103" s="19"/>
      <c r="AI103" s="19"/>
      <c r="AJ103" s="19"/>
      <c r="AK103" s="19"/>
      <c r="AL103" s="20"/>
      <c r="AM103" s="19"/>
      <c r="AN103" s="19"/>
      <c r="AO103" s="19"/>
      <c r="AP103" s="19"/>
      <c r="AQ103" s="19"/>
      <c r="AR103" s="19"/>
      <c r="AS103" s="19"/>
      <c r="AT103" s="19"/>
      <c r="AU103" s="19"/>
      <c r="AV103" s="36"/>
      <c r="AW103" s="27"/>
      <c r="AX103" s="27"/>
      <c r="AY103" s="27"/>
      <c r="AZ103" s="27"/>
      <c r="BA103" s="27"/>
      <c r="BB103" s="27"/>
      <c r="BC103" s="27"/>
      <c r="BD103" s="27"/>
      <c r="BE103" s="26"/>
      <c r="BF103" s="23"/>
      <c r="BG103" s="23"/>
    </row>
    <row r="104" spans="1:59" ht="12.75">
      <c r="A104" s="101"/>
      <c r="B104" s="90" t="s">
        <v>76</v>
      </c>
      <c r="C104" s="90"/>
      <c r="D104" s="90"/>
      <c r="E104" s="23">
        <f aca="true" t="shared" si="1" ref="E104:U104">SUM(E14:E103)</f>
        <v>36</v>
      </c>
      <c r="F104" s="23">
        <f t="shared" si="1"/>
        <v>36</v>
      </c>
      <c r="G104" s="23">
        <f t="shared" si="1"/>
        <v>36</v>
      </c>
      <c r="H104" s="23">
        <f t="shared" si="1"/>
        <v>36</v>
      </c>
      <c r="I104" s="23">
        <f t="shared" si="1"/>
        <v>36</v>
      </c>
      <c r="J104" s="23">
        <f t="shared" si="1"/>
        <v>36</v>
      </c>
      <c r="K104" s="23">
        <f t="shared" si="1"/>
        <v>36</v>
      </c>
      <c r="L104" s="23">
        <f t="shared" si="1"/>
        <v>36</v>
      </c>
      <c r="M104" s="23">
        <f t="shared" si="1"/>
        <v>36</v>
      </c>
      <c r="N104" s="23">
        <f t="shared" si="1"/>
        <v>36</v>
      </c>
      <c r="O104" s="23">
        <f t="shared" si="1"/>
        <v>36</v>
      </c>
      <c r="P104" s="23">
        <f t="shared" si="1"/>
        <v>36</v>
      </c>
      <c r="Q104" s="23">
        <f t="shared" si="1"/>
        <v>36</v>
      </c>
      <c r="R104" s="23">
        <f t="shared" si="1"/>
        <v>36</v>
      </c>
      <c r="S104" s="23">
        <f t="shared" si="1"/>
        <v>36</v>
      </c>
      <c r="T104" s="23">
        <f t="shared" si="1"/>
        <v>36</v>
      </c>
      <c r="U104" s="23">
        <f t="shared" si="1"/>
        <v>18</v>
      </c>
      <c r="V104" s="23"/>
      <c r="W104" s="27">
        <f>SUM(E104:V104)</f>
        <v>594</v>
      </c>
      <c r="X104" s="27"/>
      <c r="Y104" s="22">
        <f aca="true" t="shared" si="2" ref="Y104:AU104">SUM(Y16:Y103)</f>
        <v>36</v>
      </c>
      <c r="Z104" s="22">
        <f t="shared" si="2"/>
        <v>36</v>
      </c>
      <c r="AA104" s="22">
        <f t="shared" si="2"/>
        <v>36</v>
      </c>
      <c r="AB104" s="22">
        <f t="shared" si="2"/>
        <v>36</v>
      </c>
      <c r="AC104" s="22">
        <f t="shared" si="2"/>
        <v>36</v>
      </c>
      <c r="AD104" s="22">
        <f t="shared" si="2"/>
        <v>36</v>
      </c>
      <c r="AE104" s="22">
        <f t="shared" si="2"/>
        <v>36</v>
      </c>
      <c r="AF104" s="22">
        <f t="shared" si="2"/>
        <v>36</v>
      </c>
      <c r="AG104" s="22">
        <f t="shared" si="2"/>
        <v>36</v>
      </c>
      <c r="AH104" s="22">
        <f t="shared" si="2"/>
        <v>36</v>
      </c>
      <c r="AI104" s="22">
        <f t="shared" si="2"/>
        <v>36</v>
      </c>
      <c r="AJ104" s="22">
        <f t="shared" si="2"/>
        <v>36</v>
      </c>
      <c r="AK104" s="22">
        <f t="shared" si="2"/>
        <v>36</v>
      </c>
      <c r="AL104" s="22">
        <f t="shared" si="2"/>
        <v>36</v>
      </c>
      <c r="AM104" s="22">
        <f t="shared" si="2"/>
        <v>36</v>
      </c>
      <c r="AN104" s="22">
        <f t="shared" si="2"/>
        <v>36</v>
      </c>
      <c r="AO104" s="22">
        <f t="shared" si="2"/>
        <v>36</v>
      </c>
      <c r="AP104" s="22">
        <f t="shared" si="2"/>
        <v>36</v>
      </c>
      <c r="AQ104" s="22">
        <f t="shared" si="2"/>
        <v>36</v>
      </c>
      <c r="AR104" s="22">
        <f t="shared" si="2"/>
        <v>36</v>
      </c>
      <c r="AS104" s="22">
        <f t="shared" si="2"/>
        <v>36</v>
      </c>
      <c r="AT104" s="22">
        <f t="shared" si="2"/>
        <v>36</v>
      </c>
      <c r="AU104" s="22">
        <f t="shared" si="2"/>
        <v>18</v>
      </c>
      <c r="AV104" s="22"/>
      <c r="AW104" s="27">
        <f>SUM(Y104:AV104)</f>
        <v>810</v>
      </c>
      <c r="AX104" s="27"/>
      <c r="AY104" s="27"/>
      <c r="AZ104" s="27"/>
      <c r="BA104" s="27"/>
      <c r="BB104" s="27"/>
      <c r="BC104" s="27"/>
      <c r="BD104" s="27"/>
      <c r="BE104" s="26"/>
      <c r="BF104" s="23">
        <f>SUM(BF14:BF103)</f>
        <v>1404</v>
      </c>
      <c r="BG104" s="23"/>
    </row>
    <row r="105" spans="1:59" ht="12.75">
      <c r="A105" s="101"/>
      <c r="B105" s="87" t="s">
        <v>77</v>
      </c>
      <c r="C105" s="87"/>
      <c r="D105" s="87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7"/>
      <c r="X105" s="27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7"/>
      <c r="AX105" s="27"/>
      <c r="AY105" s="27"/>
      <c r="AZ105" s="27"/>
      <c r="BA105" s="27"/>
      <c r="BB105" s="27"/>
      <c r="BC105" s="27"/>
      <c r="BD105" s="27"/>
      <c r="BE105" s="26"/>
      <c r="BF105" s="23"/>
      <c r="BG105" s="23"/>
    </row>
    <row r="106" spans="1:59" ht="12.75">
      <c r="A106" s="102"/>
      <c r="B106" s="87" t="s">
        <v>46</v>
      </c>
      <c r="C106" s="87"/>
      <c r="D106" s="87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63"/>
      <c r="X106" s="6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7"/>
      <c r="AX106" s="27"/>
      <c r="AY106" s="27"/>
      <c r="AZ106" s="27"/>
      <c r="BA106" s="27"/>
      <c r="BB106" s="27"/>
      <c r="BC106" s="27"/>
      <c r="BD106" s="27"/>
      <c r="BE106" s="26"/>
      <c r="BF106" s="91"/>
      <c r="BG106" s="92"/>
    </row>
    <row r="107" spans="1:5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3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ht="12.75">
      <c r="A108"/>
      <c r="B108"/>
      <c r="C108"/>
      <c r="D108"/>
      <c r="E108"/>
      <c r="F108"/>
      <c r="G108"/>
      <c r="H108"/>
      <c r="I108" s="80" t="s">
        <v>232</v>
      </c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10" spans="49:58" ht="12.75">
      <c r="AW110" s="1" t="s">
        <v>135</v>
      </c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>
      <c r="A111"/>
      <c r="AW111" s="1" t="s">
        <v>136</v>
      </c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/>
      <c r="C112" s="81" t="s">
        <v>254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1"/>
      <c r="AZ112" s="1"/>
      <c r="BA112" s="1"/>
      <c r="BB112" s="1"/>
      <c r="BC112" s="1"/>
      <c r="BD112" s="1"/>
      <c r="BE112" s="1"/>
      <c r="BF112" s="1"/>
    </row>
    <row r="113" spans="1:58" ht="12.75">
      <c r="A113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9" s="48" customFormat="1" ht="95.25" customHeight="1">
      <c r="A114" s="104" t="s">
        <v>199</v>
      </c>
      <c r="B114" s="105" t="s">
        <v>1</v>
      </c>
      <c r="C114" s="105" t="s">
        <v>2</v>
      </c>
      <c r="D114" s="105" t="s">
        <v>3</v>
      </c>
      <c r="E114" s="17" t="s">
        <v>238</v>
      </c>
      <c r="F114" s="41" t="s">
        <v>4</v>
      </c>
      <c r="G114" s="42"/>
      <c r="H114" s="43"/>
      <c r="I114" s="17" t="s">
        <v>239</v>
      </c>
      <c r="J114" s="41" t="s">
        <v>5</v>
      </c>
      <c r="K114" s="42"/>
      <c r="L114" s="42"/>
      <c r="M114" s="43" t="s">
        <v>240</v>
      </c>
      <c r="N114" s="44" t="s">
        <v>6</v>
      </c>
      <c r="O114" s="45"/>
      <c r="P114" s="45"/>
      <c r="Q114" s="46" t="s">
        <v>241</v>
      </c>
      <c r="R114" s="18" t="s">
        <v>242</v>
      </c>
      <c r="S114" s="44" t="s">
        <v>7</v>
      </c>
      <c r="T114" s="45"/>
      <c r="U114" s="46"/>
      <c r="V114" s="18" t="s">
        <v>243</v>
      </c>
      <c r="W114" s="44" t="s">
        <v>8</v>
      </c>
      <c r="X114" s="45"/>
      <c r="Y114" s="45"/>
      <c r="Z114" s="46" t="s">
        <v>244</v>
      </c>
      <c r="AA114" s="18" t="s">
        <v>9</v>
      </c>
      <c r="AB114" s="44"/>
      <c r="AC114" s="45"/>
      <c r="AD114" s="46" t="s">
        <v>245</v>
      </c>
      <c r="AE114" s="18" t="s">
        <v>10</v>
      </c>
      <c r="AF114" s="44"/>
      <c r="AG114" s="45"/>
      <c r="AH114" s="46"/>
      <c r="AI114" s="17" t="s">
        <v>246</v>
      </c>
      <c r="AJ114" s="41" t="s">
        <v>11</v>
      </c>
      <c r="AK114" s="42"/>
      <c r="AL114" s="43"/>
      <c r="AM114" s="17" t="s">
        <v>247</v>
      </c>
      <c r="AN114" s="41"/>
      <c r="AO114" s="42" t="s">
        <v>12</v>
      </c>
      <c r="AP114" s="42"/>
      <c r="AQ114" s="43" t="s">
        <v>248</v>
      </c>
      <c r="AR114" s="17" t="s">
        <v>13</v>
      </c>
      <c r="AS114" s="41"/>
      <c r="AT114" s="42"/>
      <c r="AU114" s="43"/>
      <c r="AV114" s="17" t="s">
        <v>249</v>
      </c>
      <c r="AW114" s="41" t="s">
        <v>14</v>
      </c>
      <c r="AX114" s="42"/>
      <c r="AY114" s="42"/>
      <c r="AZ114" s="43"/>
      <c r="BA114" s="41" t="s">
        <v>15</v>
      </c>
      <c r="BB114" s="42"/>
      <c r="BC114" s="42"/>
      <c r="BD114" s="43"/>
      <c r="BE114" s="18" t="s">
        <v>250</v>
      </c>
      <c r="BF114" s="106" t="s">
        <v>79</v>
      </c>
      <c r="BG114" s="106" t="s">
        <v>78</v>
      </c>
    </row>
    <row r="115" spans="1:59" s="48" customFormat="1" ht="12.75">
      <c r="A115" s="104"/>
      <c r="B115" s="105"/>
      <c r="C115" s="105"/>
      <c r="D115" s="105"/>
      <c r="E115" s="107" t="s">
        <v>17</v>
      </c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108"/>
      <c r="BF115" s="106"/>
      <c r="BG115" s="106"/>
    </row>
    <row r="116" spans="1:59" s="48" customFormat="1" ht="12.75">
      <c r="A116" s="104"/>
      <c r="B116" s="105"/>
      <c r="C116" s="105"/>
      <c r="D116" s="105"/>
      <c r="E116" s="19">
        <v>36</v>
      </c>
      <c r="F116" s="19">
        <v>37</v>
      </c>
      <c r="G116" s="19">
        <v>38</v>
      </c>
      <c r="H116" s="19">
        <v>39</v>
      </c>
      <c r="I116" s="19">
        <v>40</v>
      </c>
      <c r="J116" s="19">
        <v>41</v>
      </c>
      <c r="K116" s="19">
        <v>42</v>
      </c>
      <c r="L116" s="20">
        <v>43</v>
      </c>
      <c r="M116" s="20">
        <v>44</v>
      </c>
      <c r="N116" s="20">
        <v>45</v>
      </c>
      <c r="O116" s="20">
        <v>46</v>
      </c>
      <c r="P116" s="20">
        <v>47</v>
      </c>
      <c r="Q116" s="20">
        <v>48</v>
      </c>
      <c r="R116" s="20">
        <v>49</v>
      </c>
      <c r="S116" s="20">
        <v>50</v>
      </c>
      <c r="T116" s="20">
        <v>51</v>
      </c>
      <c r="U116" s="20">
        <v>52</v>
      </c>
      <c r="V116" s="20">
        <v>1</v>
      </c>
      <c r="W116" s="20">
        <v>2</v>
      </c>
      <c r="X116" s="20">
        <v>3</v>
      </c>
      <c r="Y116" s="20">
        <v>4</v>
      </c>
      <c r="Z116" s="20">
        <v>5</v>
      </c>
      <c r="AA116" s="20">
        <v>6</v>
      </c>
      <c r="AB116" s="20">
        <v>7</v>
      </c>
      <c r="AC116" s="20">
        <v>8</v>
      </c>
      <c r="AD116" s="20">
        <v>9</v>
      </c>
      <c r="AE116" s="20">
        <v>11</v>
      </c>
      <c r="AF116" s="20">
        <v>12</v>
      </c>
      <c r="AG116" s="20">
        <v>13</v>
      </c>
      <c r="AH116" s="20">
        <v>14</v>
      </c>
      <c r="AI116" s="20">
        <v>15</v>
      </c>
      <c r="AJ116" s="20">
        <v>16</v>
      </c>
      <c r="AK116" s="20">
        <v>17</v>
      </c>
      <c r="AL116" s="20">
        <v>18</v>
      </c>
      <c r="AM116" s="20">
        <v>19</v>
      </c>
      <c r="AN116" s="20">
        <v>20</v>
      </c>
      <c r="AO116" s="20">
        <v>21</v>
      </c>
      <c r="AP116" s="20">
        <v>22</v>
      </c>
      <c r="AQ116" s="20">
        <v>23</v>
      </c>
      <c r="AR116" s="20">
        <v>24</v>
      </c>
      <c r="AS116" s="20">
        <v>25</v>
      </c>
      <c r="AT116" s="20">
        <v>26</v>
      </c>
      <c r="AU116" s="20">
        <v>27</v>
      </c>
      <c r="AV116" s="20">
        <v>28</v>
      </c>
      <c r="AW116" s="20">
        <v>29</v>
      </c>
      <c r="AX116" s="20">
        <v>30</v>
      </c>
      <c r="AY116" s="20">
        <v>31</v>
      </c>
      <c r="AZ116" s="20">
        <v>32</v>
      </c>
      <c r="BA116" s="20">
        <v>33</v>
      </c>
      <c r="BB116" s="20">
        <v>34</v>
      </c>
      <c r="BC116" s="20">
        <v>35</v>
      </c>
      <c r="BD116" s="20">
        <v>36</v>
      </c>
      <c r="BE116" s="20">
        <v>37</v>
      </c>
      <c r="BF116" s="106"/>
      <c r="BG116" s="106"/>
    </row>
    <row r="117" spans="1:59" s="48" customFormat="1" ht="12.75">
      <c r="A117" s="104"/>
      <c r="B117" s="105"/>
      <c r="C117" s="105"/>
      <c r="D117" s="105"/>
      <c r="E117" s="107" t="s">
        <v>18</v>
      </c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108"/>
      <c r="BF117" s="106"/>
      <c r="BG117" s="106"/>
    </row>
    <row r="118" spans="1:59" s="48" customFormat="1" ht="25.5" customHeight="1">
      <c r="A118" s="104"/>
      <c r="B118" s="105"/>
      <c r="C118" s="105"/>
      <c r="D118" s="105"/>
      <c r="E118" s="33" t="s">
        <v>117</v>
      </c>
      <c r="F118" s="33" t="s">
        <v>118</v>
      </c>
      <c r="G118" s="33" t="s">
        <v>119</v>
      </c>
      <c r="H118" s="33" t="s">
        <v>120</v>
      </c>
      <c r="I118" s="33" t="s">
        <v>134</v>
      </c>
      <c r="J118" s="33" t="s">
        <v>113</v>
      </c>
      <c r="K118" s="33" t="s">
        <v>114</v>
      </c>
      <c r="L118" s="33" t="s">
        <v>115</v>
      </c>
      <c r="M118" s="33" t="s">
        <v>124</v>
      </c>
      <c r="N118" s="33" t="s">
        <v>125</v>
      </c>
      <c r="O118" s="33" t="s">
        <v>126</v>
      </c>
      <c r="P118" s="33" t="s">
        <v>127</v>
      </c>
      <c r="Q118" s="33" t="s">
        <v>128</v>
      </c>
      <c r="R118" s="33" t="s">
        <v>117</v>
      </c>
      <c r="S118" s="33" t="s">
        <v>118</v>
      </c>
      <c r="T118" s="33" t="s">
        <v>119</v>
      </c>
      <c r="U118" s="33" t="s">
        <v>120</v>
      </c>
      <c r="V118" s="33" t="s">
        <v>137</v>
      </c>
      <c r="W118" s="33" t="s">
        <v>121</v>
      </c>
      <c r="X118" s="33" t="s">
        <v>122</v>
      </c>
      <c r="Y118" s="33" t="s">
        <v>123</v>
      </c>
      <c r="Z118" s="33" t="s">
        <v>251</v>
      </c>
      <c r="AA118" s="33" t="s">
        <v>192</v>
      </c>
      <c r="AB118" s="33" t="s">
        <v>193</v>
      </c>
      <c r="AC118" s="33" t="s">
        <v>194</v>
      </c>
      <c r="AD118" s="33" t="s">
        <v>195</v>
      </c>
      <c r="AE118" s="33" t="s">
        <v>117</v>
      </c>
      <c r="AF118" s="33" t="s">
        <v>118</v>
      </c>
      <c r="AG118" s="33" t="s">
        <v>119</v>
      </c>
      <c r="AH118" s="33" t="s">
        <v>120</v>
      </c>
      <c r="AI118" s="33" t="s">
        <v>137</v>
      </c>
      <c r="AJ118" s="33" t="s">
        <v>121</v>
      </c>
      <c r="AK118" s="33" t="s">
        <v>122</v>
      </c>
      <c r="AL118" s="33" t="s">
        <v>123</v>
      </c>
      <c r="AM118" s="33" t="s">
        <v>138</v>
      </c>
      <c r="AN118" s="33" t="s">
        <v>125</v>
      </c>
      <c r="AO118" s="33" t="s">
        <v>126</v>
      </c>
      <c r="AP118" s="33" t="s">
        <v>127</v>
      </c>
      <c r="AQ118" s="33" t="s">
        <v>128</v>
      </c>
      <c r="AR118" s="33" t="s">
        <v>130</v>
      </c>
      <c r="AS118" s="33" t="s">
        <v>131</v>
      </c>
      <c r="AT118" s="33" t="s">
        <v>132</v>
      </c>
      <c r="AU118" s="33" t="s">
        <v>133</v>
      </c>
      <c r="AV118" s="33" t="s">
        <v>231</v>
      </c>
      <c r="AW118" s="33" t="s">
        <v>121</v>
      </c>
      <c r="AX118" s="31" t="s">
        <v>122</v>
      </c>
      <c r="AY118" s="31" t="s">
        <v>123</v>
      </c>
      <c r="AZ118" s="31" t="s">
        <v>197</v>
      </c>
      <c r="BA118" s="31" t="s">
        <v>192</v>
      </c>
      <c r="BB118" s="31" t="s">
        <v>193</v>
      </c>
      <c r="BC118" s="31" t="s">
        <v>194</v>
      </c>
      <c r="BD118" s="31" t="s">
        <v>195</v>
      </c>
      <c r="BE118" s="32" t="s">
        <v>196</v>
      </c>
      <c r="BF118" s="106"/>
      <c r="BG118" s="106"/>
    </row>
    <row r="119" spans="1:59" s="48" customFormat="1" ht="12.75">
      <c r="A119" s="104"/>
      <c r="B119" s="105"/>
      <c r="C119" s="105"/>
      <c r="D119" s="105"/>
      <c r="E119" s="2">
        <v>1</v>
      </c>
      <c r="F119" s="19">
        <v>2</v>
      </c>
      <c r="G119" s="19">
        <v>3</v>
      </c>
      <c r="H119" s="19">
        <v>4</v>
      </c>
      <c r="I119" s="19">
        <v>5</v>
      </c>
      <c r="J119" s="19">
        <v>6</v>
      </c>
      <c r="K119" s="19">
        <v>7</v>
      </c>
      <c r="L119" s="19">
        <v>8</v>
      </c>
      <c r="M119" s="20">
        <v>9</v>
      </c>
      <c r="N119" s="20">
        <v>10</v>
      </c>
      <c r="O119" s="20">
        <v>11</v>
      </c>
      <c r="P119" s="20">
        <v>12</v>
      </c>
      <c r="Q119" s="20">
        <v>13</v>
      </c>
      <c r="R119" s="20">
        <v>14</v>
      </c>
      <c r="S119" s="20">
        <v>15</v>
      </c>
      <c r="T119" s="20">
        <v>16</v>
      </c>
      <c r="U119" s="20">
        <v>17</v>
      </c>
      <c r="V119" s="20">
        <v>18</v>
      </c>
      <c r="W119" s="26">
        <v>19</v>
      </c>
      <c r="X119" s="26">
        <v>20</v>
      </c>
      <c r="Y119" s="20">
        <v>21</v>
      </c>
      <c r="Z119" s="20">
        <v>22</v>
      </c>
      <c r="AA119" s="20">
        <v>23</v>
      </c>
      <c r="AB119" s="20">
        <v>24</v>
      </c>
      <c r="AC119" s="20">
        <v>25</v>
      </c>
      <c r="AD119" s="20">
        <v>26</v>
      </c>
      <c r="AE119" s="20">
        <v>27</v>
      </c>
      <c r="AF119" s="20">
        <v>28</v>
      </c>
      <c r="AG119" s="20">
        <v>29</v>
      </c>
      <c r="AH119" s="20">
        <v>30</v>
      </c>
      <c r="AI119" s="20">
        <v>31</v>
      </c>
      <c r="AJ119" s="20">
        <v>32</v>
      </c>
      <c r="AK119" s="20">
        <v>33</v>
      </c>
      <c r="AL119" s="20">
        <v>34</v>
      </c>
      <c r="AM119" s="20">
        <v>35</v>
      </c>
      <c r="AN119" s="20">
        <v>36</v>
      </c>
      <c r="AO119" s="20">
        <v>37</v>
      </c>
      <c r="AP119" s="20">
        <v>38</v>
      </c>
      <c r="AQ119" s="20">
        <v>39</v>
      </c>
      <c r="AR119" s="20">
        <v>40</v>
      </c>
      <c r="AS119" s="20">
        <v>41</v>
      </c>
      <c r="AT119" s="20">
        <v>42</v>
      </c>
      <c r="AU119" s="20">
        <v>43</v>
      </c>
      <c r="AV119" s="35">
        <v>44</v>
      </c>
      <c r="AW119" s="26">
        <v>45</v>
      </c>
      <c r="AX119" s="26">
        <v>46</v>
      </c>
      <c r="AY119" s="26">
        <v>47</v>
      </c>
      <c r="AZ119" s="26">
        <v>48</v>
      </c>
      <c r="BA119" s="26">
        <v>49</v>
      </c>
      <c r="BB119" s="26">
        <v>50</v>
      </c>
      <c r="BC119" s="26">
        <v>51</v>
      </c>
      <c r="BD119" s="26">
        <v>52</v>
      </c>
      <c r="BE119" s="26">
        <v>53</v>
      </c>
      <c r="BF119" s="106"/>
      <c r="BG119" s="106"/>
    </row>
    <row r="120" spans="1:59" ht="12.75">
      <c r="A120" s="100"/>
      <c r="B120" s="103" t="s">
        <v>19</v>
      </c>
      <c r="C120" s="90" t="s">
        <v>139</v>
      </c>
      <c r="D120" s="22" t="s">
        <v>21</v>
      </c>
      <c r="E120" s="23"/>
      <c r="F120" s="23"/>
      <c r="G120" s="23"/>
      <c r="H120" s="23"/>
      <c r="I120" s="23"/>
      <c r="J120" s="23"/>
      <c r="K120" s="23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6"/>
      <c r="X120" s="26"/>
      <c r="Y120" s="22"/>
      <c r="Z120" s="22"/>
      <c r="AA120" s="22"/>
      <c r="AB120" s="22"/>
      <c r="AC120" s="22"/>
      <c r="AD120" s="22"/>
      <c r="AE120" s="22"/>
      <c r="AF120" s="22"/>
      <c r="AG120" s="22"/>
      <c r="AH120" s="23"/>
      <c r="AI120" s="23"/>
      <c r="AJ120" s="23"/>
      <c r="AK120" s="23"/>
      <c r="AL120" s="22"/>
      <c r="AM120" s="23"/>
      <c r="AN120" s="23"/>
      <c r="AO120" s="23"/>
      <c r="AP120" s="23"/>
      <c r="AQ120" s="23"/>
      <c r="AR120" s="24"/>
      <c r="AS120" s="23"/>
      <c r="AT120" s="23"/>
      <c r="AU120" s="23"/>
      <c r="AV120" s="23"/>
      <c r="AW120" s="27"/>
      <c r="AX120" s="27"/>
      <c r="AY120" s="27"/>
      <c r="AZ120" s="27"/>
      <c r="BA120" s="27"/>
      <c r="BB120" s="27"/>
      <c r="BC120" s="27"/>
      <c r="BD120" s="27"/>
      <c r="BE120" s="26"/>
      <c r="BF120" s="23">
        <f>SUM(E120:BE120)</f>
        <v>0</v>
      </c>
      <c r="BG120" s="23"/>
    </row>
    <row r="121" spans="1:59" ht="12.75">
      <c r="A121" s="101"/>
      <c r="B121" s="103"/>
      <c r="C121" s="90"/>
      <c r="D121" s="22" t="s">
        <v>22</v>
      </c>
      <c r="E121" s="23"/>
      <c r="F121" s="23"/>
      <c r="G121" s="23"/>
      <c r="H121" s="23"/>
      <c r="I121" s="23"/>
      <c r="J121" s="23"/>
      <c r="K121" s="23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6"/>
      <c r="X121" s="26"/>
      <c r="Y121" s="22"/>
      <c r="Z121" s="22"/>
      <c r="AA121" s="22"/>
      <c r="AB121" s="22"/>
      <c r="AC121" s="22"/>
      <c r="AD121" s="22"/>
      <c r="AE121" s="22"/>
      <c r="AF121" s="22"/>
      <c r="AG121" s="22"/>
      <c r="AH121" s="23"/>
      <c r="AI121" s="23"/>
      <c r="AJ121" s="23"/>
      <c r="AK121" s="23"/>
      <c r="AL121" s="22"/>
      <c r="AM121" s="23"/>
      <c r="AN121" s="23"/>
      <c r="AO121" s="23"/>
      <c r="AP121" s="23"/>
      <c r="AQ121" s="23"/>
      <c r="AR121" s="24"/>
      <c r="AS121" s="23"/>
      <c r="AT121" s="23"/>
      <c r="AU121" s="23"/>
      <c r="AV121" s="23"/>
      <c r="AW121" s="27"/>
      <c r="AX121" s="27"/>
      <c r="AY121" s="27"/>
      <c r="AZ121" s="27"/>
      <c r="BA121" s="27"/>
      <c r="BB121" s="27"/>
      <c r="BC121" s="27"/>
      <c r="BD121" s="27"/>
      <c r="BE121" s="26"/>
      <c r="BF121" s="23"/>
      <c r="BG121" s="23"/>
    </row>
    <row r="122" spans="1:59" ht="12.75">
      <c r="A122" s="101"/>
      <c r="B122" s="99" t="s">
        <v>23</v>
      </c>
      <c r="C122" s="98" t="s">
        <v>73</v>
      </c>
      <c r="D122" s="20" t="s">
        <v>21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36"/>
      <c r="W122" s="27"/>
      <c r="X122" s="27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36"/>
      <c r="AU122" s="36"/>
      <c r="AV122" s="36"/>
      <c r="AW122" s="27"/>
      <c r="AX122" s="27"/>
      <c r="AY122" s="27"/>
      <c r="AZ122" s="27"/>
      <c r="BA122" s="27"/>
      <c r="BB122" s="27"/>
      <c r="BC122" s="27"/>
      <c r="BD122" s="27"/>
      <c r="BE122" s="26"/>
      <c r="BF122" s="23">
        <f aca="true" t="shared" si="3" ref="BF122:BF145">SUM(E122:BE122)</f>
        <v>0</v>
      </c>
      <c r="BG122" s="23"/>
    </row>
    <row r="123" spans="1:59" ht="12.75">
      <c r="A123" s="101"/>
      <c r="B123" s="99"/>
      <c r="C123" s="98"/>
      <c r="D123" s="20" t="s">
        <v>22</v>
      </c>
      <c r="E123" s="19"/>
      <c r="F123" s="19"/>
      <c r="G123" s="19"/>
      <c r="H123" s="19"/>
      <c r="I123" s="19"/>
      <c r="J123" s="19"/>
      <c r="K123" s="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35"/>
      <c r="W123" s="27"/>
      <c r="X123" s="27"/>
      <c r="Y123" s="20"/>
      <c r="Z123" s="20"/>
      <c r="AA123" s="20"/>
      <c r="AB123" s="20"/>
      <c r="AC123" s="20"/>
      <c r="AD123" s="20"/>
      <c r="AE123" s="20"/>
      <c r="AF123" s="20"/>
      <c r="AG123" s="20"/>
      <c r="AH123" s="19"/>
      <c r="AI123" s="19"/>
      <c r="AJ123" s="19"/>
      <c r="AK123" s="19"/>
      <c r="AL123" s="20"/>
      <c r="AM123" s="19"/>
      <c r="AN123" s="19"/>
      <c r="AO123" s="19"/>
      <c r="AP123" s="19"/>
      <c r="AQ123" s="19"/>
      <c r="AR123" s="19"/>
      <c r="AS123" s="19"/>
      <c r="AT123" s="36"/>
      <c r="AU123" s="36"/>
      <c r="AV123" s="36"/>
      <c r="AW123" s="27"/>
      <c r="AX123" s="27"/>
      <c r="AY123" s="27"/>
      <c r="AZ123" s="27"/>
      <c r="BA123" s="27"/>
      <c r="BB123" s="27"/>
      <c r="BC123" s="27"/>
      <c r="BD123" s="27"/>
      <c r="BE123" s="26"/>
      <c r="BF123" s="23">
        <f t="shared" si="3"/>
        <v>0</v>
      </c>
      <c r="BG123" s="23"/>
    </row>
    <row r="124" spans="1:59" ht="12.75">
      <c r="A124" s="101"/>
      <c r="B124" s="99" t="s">
        <v>81</v>
      </c>
      <c r="C124" s="98" t="s">
        <v>74</v>
      </c>
      <c r="D124" s="20" t="s">
        <v>21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36"/>
      <c r="W124" s="27"/>
      <c r="X124" s="27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36"/>
      <c r="AU124" s="36"/>
      <c r="AV124" s="36"/>
      <c r="AW124" s="27"/>
      <c r="AX124" s="27"/>
      <c r="AY124" s="27"/>
      <c r="AZ124" s="27"/>
      <c r="BA124" s="27"/>
      <c r="BB124" s="27"/>
      <c r="BC124" s="27"/>
      <c r="BD124" s="27"/>
      <c r="BE124" s="26"/>
      <c r="BF124" s="23">
        <f t="shared" si="3"/>
        <v>0</v>
      </c>
      <c r="BG124" s="23"/>
    </row>
    <row r="125" spans="1:59" ht="12.75">
      <c r="A125" s="101"/>
      <c r="B125" s="99"/>
      <c r="C125" s="98"/>
      <c r="D125" s="20" t="s">
        <v>22</v>
      </c>
      <c r="E125" s="19"/>
      <c r="F125" s="19"/>
      <c r="G125" s="19"/>
      <c r="H125" s="19"/>
      <c r="I125" s="19"/>
      <c r="J125" s="19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35"/>
      <c r="W125" s="27"/>
      <c r="X125" s="27"/>
      <c r="Y125" s="20"/>
      <c r="Z125" s="20"/>
      <c r="AA125" s="20"/>
      <c r="AB125" s="20"/>
      <c r="AC125" s="20"/>
      <c r="AD125" s="20"/>
      <c r="AE125" s="20"/>
      <c r="AF125" s="20"/>
      <c r="AG125" s="20"/>
      <c r="AH125" s="19"/>
      <c r="AI125" s="19"/>
      <c r="AJ125" s="19"/>
      <c r="AK125" s="19"/>
      <c r="AL125" s="20"/>
      <c r="AM125" s="19"/>
      <c r="AN125" s="19"/>
      <c r="AO125" s="19"/>
      <c r="AP125" s="19"/>
      <c r="AQ125" s="19"/>
      <c r="AR125" s="19"/>
      <c r="AS125" s="19"/>
      <c r="AT125" s="19"/>
      <c r="AU125" s="19"/>
      <c r="AV125" s="36"/>
      <c r="AW125" s="27"/>
      <c r="AX125" s="27"/>
      <c r="AY125" s="27"/>
      <c r="AZ125" s="27"/>
      <c r="BA125" s="27"/>
      <c r="BB125" s="27"/>
      <c r="BC125" s="27"/>
      <c r="BD125" s="27"/>
      <c r="BE125" s="26"/>
      <c r="BF125" s="23">
        <f t="shared" si="3"/>
        <v>0</v>
      </c>
      <c r="BG125" s="23"/>
    </row>
    <row r="126" spans="1:59" ht="12.75">
      <c r="A126" s="101"/>
      <c r="B126" s="99" t="s">
        <v>82</v>
      </c>
      <c r="C126" s="98" t="s">
        <v>80</v>
      </c>
      <c r="D126" s="20" t="s">
        <v>21</v>
      </c>
      <c r="E126" s="19"/>
      <c r="F126" s="19"/>
      <c r="G126" s="19"/>
      <c r="H126" s="19"/>
      <c r="I126" s="19"/>
      <c r="J126" s="19"/>
      <c r="K126" s="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35"/>
      <c r="W126" s="27"/>
      <c r="X126" s="27"/>
      <c r="Y126" s="20"/>
      <c r="Z126" s="20"/>
      <c r="AA126" s="20"/>
      <c r="AB126" s="20"/>
      <c r="AC126" s="20"/>
      <c r="AD126" s="20"/>
      <c r="AE126" s="20"/>
      <c r="AF126" s="20"/>
      <c r="AG126" s="20"/>
      <c r="AH126" s="19"/>
      <c r="AI126" s="19"/>
      <c r="AJ126" s="19"/>
      <c r="AK126" s="19"/>
      <c r="AL126" s="20"/>
      <c r="AM126" s="19"/>
      <c r="AN126" s="19"/>
      <c r="AO126" s="19"/>
      <c r="AP126" s="19"/>
      <c r="AQ126" s="19"/>
      <c r="AR126" s="19"/>
      <c r="AS126" s="19"/>
      <c r="AT126" s="19"/>
      <c r="AU126" s="19"/>
      <c r="AV126" s="36"/>
      <c r="AW126" s="27"/>
      <c r="AX126" s="27"/>
      <c r="AY126" s="27"/>
      <c r="AZ126" s="27"/>
      <c r="BA126" s="27"/>
      <c r="BB126" s="27"/>
      <c r="BC126" s="27"/>
      <c r="BD126" s="27"/>
      <c r="BE126" s="26"/>
      <c r="BF126" s="23">
        <f t="shared" si="3"/>
        <v>0</v>
      </c>
      <c r="BG126" s="23"/>
    </row>
    <row r="127" spans="1:59" ht="12.75">
      <c r="A127" s="101"/>
      <c r="B127" s="99"/>
      <c r="C127" s="98"/>
      <c r="D127" s="20" t="s">
        <v>22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8"/>
      <c r="W127" s="27"/>
      <c r="X127" s="27"/>
      <c r="Y127" s="34"/>
      <c r="Z127" s="34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19"/>
      <c r="AV127" s="36"/>
      <c r="AW127" s="27"/>
      <c r="AX127" s="27"/>
      <c r="AY127" s="27"/>
      <c r="AZ127" s="27"/>
      <c r="BA127" s="27"/>
      <c r="BB127" s="27"/>
      <c r="BC127" s="27"/>
      <c r="BD127" s="27"/>
      <c r="BE127" s="26"/>
      <c r="BF127" s="23">
        <f t="shared" si="3"/>
        <v>0</v>
      </c>
      <c r="BG127" s="23"/>
    </row>
    <row r="128" spans="1:59" ht="12.75">
      <c r="A128" s="101"/>
      <c r="B128" s="99" t="s">
        <v>83</v>
      </c>
      <c r="C128" s="85" t="s">
        <v>75</v>
      </c>
      <c r="D128" s="20" t="s">
        <v>21</v>
      </c>
      <c r="E128" s="19"/>
      <c r="F128" s="19"/>
      <c r="G128" s="19"/>
      <c r="H128" s="19"/>
      <c r="I128" s="19"/>
      <c r="J128" s="19"/>
      <c r="K128" s="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35"/>
      <c r="W128" s="27"/>
      <c r="X128" s="27"/>
      <c r="Y128" s="20"/>
      <c r="Z128" s="20"/>
      <c r="AA128" s="20"/>
      <c r="AB128" s="20"/>
      <c r="AC128" s="20"/>
      <c r="AD128" s="20"/>
      <c r="AE128" s="20"/>
      <c r="AF128" s="20"/>
      <c r="AG128" s="20"/>
      <c r="AH128" s="19"/>
      <c r="AI128" s="19"/>
      <c r="AJ128" s="19"/>
      <c r="AK128" s="19"/>
      <c r="AL128" s="20"/>
      <c r="AM128" s="19"/>
      <c r="AN128" s="19"/>
      <c r="AO128" s="19"/>
      <c r="AP128" s="19"/>
      <c r="AQ128" s="19"/>
      <c r="AR128" s="19"/>
      <c r="AS128" s="19"/>
      <c r="AT128" s="19"/>
      <c r="AU128" s="19"/>
      <c r="AV128" s="36"/>
      <c r="AW128" s="27"/>
      <c r="AX128" s="27"/>
      <c r="AY128" s="27"/>
      <c r="AZ128" s="27"/>
      <c r="BA128" s="27"/>
      <c r="BB128" s="27"/>
      <c r="BC128" s="27"/>
      <c r="BD128" s="27"/>
      <c r="BE128" s="26"/>
      <c r="BF128" s="23">
        <f t="shared" si="3"/>
        <v>0</v>
      </c>
      <c r="BG128" s="23"/>
    </row>
    <row r="129" spans="1:59" ht="12.75">
      <c r="A129" s="101"/>
      <c r="B129" s="99"/>
      <c r="C129" s="86"/>
      <c r="D129" s="20" t="s">
        <v>22</v>
      </c>
      <c r="E129" s="19"/>
      <c r="F129" s="19"/>
      <c r="G129" s="19"/>
      <c r="H129" s="19"/>
      <c r="I129" s="19"/>
      <c r="J129" s="19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35"/>
      <c r="W129" s="27"/>
      <c r="X129" s="27"/>
      <c r="Y129" s="20"/>
      <c r="Z129" s="20"/>
      <c r="AA129" s="20"/>
      <c r="AB129" s="20"/>
      <c r="AC129" s="20"/>
      <c r="AD129" s="20"/>
      <c r="AE129" s="20"/>
      <c r="AF129" s="20"/>
      <c r="AG129" s="20"/>
      <c r="AH129" s="19"/>
      <c r="AI129" s="19"/>
      <c r="AJ129" s="19"/>
      <c r="AK129" s="19"/>
      <c r="AL129" s="20"/>
      <c r="AM129" s="19"/>
      <c r="AN129" s="19"/>
      <c r="AO129" s="19"/>
      <c r="AP129" s="19"/>
      <c r="AQ129" s="19"/>
      <c r="AR129" s="19"/>
      <c r="AS129" s="19"/>
      <c r="AT129" s="19"/>
      <c r="AU129" s="19"/>
      <c r="AV129" s="36"/>
      <c r="AW129" s="27"/>
      <c r="AX129" s="27"/>
      <c r="AY129" s="27"/>
      <c r="AZ129" s="27"/>
      <c r="BA129" s="27"/>
      <c r="BB129" s="27"/>
      <c r="BC129" s="27"/>
      <c r="BD129" s="27"/>
      <c r="BE129" s="26"/>
      <c r="BF129" s="23">
        <f t="shared" si="3"/>
        <v>0</v>
      </c>
      <c r="BG129" s="23"/>
    </row>
    <row r="130" spans="1:59" ht="12.75">
      <c r="A130" s="101"/>
      <c r="B130" s="99" t="s">
        <v>84</v>
      </c>
      <c r="C130" s="85" t="s">
        <v>140</v>
      </c>
      <c r="D130" s="20" t="s">
        <v>21</v>
      </c>
      <c r="E130" s="19"/>
      <c r="F130" s="19"/>
      <c r="G130" s="19"/>
      <c r="H130" s="19"/>
      <c r="I130" s="19"/>
      <c r="J130" s="19"/>
      <c r="K130" s="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35"/>
      <c r="W130" s="27"/>
      <c r="X130" s="27"/>
      <c r="Y130" s="20"/>
      <c r="Z130" s="20"/>
      <c r="AA130" s="20"/>
      <c r="AB130" s="20"/>
      <c r="AC130" s="20"/>
      <c r="AD130" s="20"/>
      <c r="AE130" s="20"/>
      <c r="AF130" s="20"/>
      <c r="AG130" s="20"/>
      <c r="AH130" s="19"/>
      <c r="AI130" s="19"/>
      <c r="AJ130" s="19"/>
      <c r="AK130" s="19"/>
      <c r="AL130" s="20"/>
      <c r="AM130" s="19"/>
      <c r="AN130" s="19"/>
      <c r="AO130" s="19"/>
      <c r="AP130" s="19"/>
      <c r="AQ130" s="19"/>
      <c r="AR130" s="19"/>
      <c r="AS130" s="19"/>
      <c r="AT130" s="19"/>
      <c r="AU130" s="19"/>
      <c r="AV130" s="36"/>
      <c r="AW130" s="27"/>
      <c r="AX130" s="27"/>
      <c r="AY130" s="27"/>
      <c r="AZ130" s="27"/>
      <c r="BA130" s="27"/>
      <c r="BB130" s="27"/>
      <c r="BC130" s="27"/>
      <c r="BD130" s="27"/>
      <c r="BE130" s="26"/>
      <c r="BF130" s="23">
        <f t="shared" si="3"/>
        <v>0</v>
      </c>
      <c r="BG130" s="23"/>
    </row>
    <row r="131" spans="1:59" ht="12.75">
      <c r="A131" s="101"/>
      <c r="B131" s="99"/>
      <c r="C131" s="86"/>
      <c r="D131" s="20" t="s">
        <v>22</v>
      </c>
      <c r="E131" s="19"/>
      <c r="F131" s="19"/>
      <c r="G131" s="19"/>
      <c r="H131" s="19"/>
      <c r="I131" s="19"/>
      <c r="J131" s="19"/>
      <c r="K131" s="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35"/>
      <c r="W131" s="27"/>
      <c r="X131" s="27"/>
      <c r="Y131" s="20"/>
      <c r="Z131" s="20"/>
      <c r="AA131" s="20"/>
      <c r="AB131" s="20"/>
      <c r="AC131" s="20"/>
      <c r="AD131" s="20"/>
      <c r="AE131" s="20"/>
      <c r="AF131" s="20"/>
      <c r="AG131" s="20"/>
      <c r="AH131" s="19"/>
      <c r="AI131" s="19"/>
      <c r="AJ131" s="19"/>
      <c r="AK131" s="19"/>
      <c r="AL131" s="20"/>
      <c r="AM131" s="19"/>
      <c r="AN131" s="19"/>
      <c r="AO131" s="19"/>
      <c r="AP131" s="19"/>
      <c r="AQ131" s="19"/>
      <c r="AR131" s="19"/>
      <c r="AS131" s="19"/>
      <c r="AT131" s="19"/>
      <c r="AU131" s="19"/>
      <c r="AV131" s="36"/>
      <c r="AW131" s="27"/>
      <c r="AX131" s="27"/>
      <c r="AY131" s="27"/>
      <c r="AZ131" s="27"/>
      <c r="BA131" s="27"/>
      <c r="BB131" s="27"/>
      <c r="BC131" s="27"/>
      <c r="BD131" s="27"/>
      <c r="BE131" s="26"/>
      <c r="BF131" s="23">
        <f t="shared" si="3"/>
        <v>0</v>
      </c>
      <c r="BG131" s="23"/>
    </row>
    <row r="132" spans="1:59" ht="12.75">
      <c r="A132" s="101"/>
      <c r="B132" s="99" t="s">
        <v>85</v>
      </c>
      <c r="C132" s="85" t="s">
        <v>141</v>
      </c>
      <c r="D132" s="20" t="s">
        <v>21</v>
      </c>
      <c r="E132" s="19"/>
      <c r="F132" s="19"/>
      <c r="G132" s="19"/>
      <c r="H132" s="19"/>
      <c r="I132" s="19"/>
      <c r="J132" s="19"/>
      <c r="K132" s="19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35"/>
      <c r="W132" s="27"/>
      <c r="X132" s="27"/>
      <c r="Y132" s="20"/>
      <c r="Z132" s="20"/>
      <c r="AA132" s="20"/>
      <c r="AB132" s="20"/>
      <c r="AC132" s="20"/>
      <c r="AD132" s="20"/>
      <c r="AE132" s="20"/>
      <c r="AF132" s="20"/>
      <c r="AG132" s="20"/>
      <c r="AH132" s="19"/>
      <c r="AI132" s="19"/>
      <c r="AJ132" s="19"/>
      <c r="AK132" s="19"/>
      <c r="AL132" s="20"/>
      <c r="AM132" s="19"/>
      <c r="AN132" s="19"/>
      <c r="AO132" s="19"/>
      <c r="AP132" s="19"/>
      <c r="AQ132" s="19"/>
      <c r="AR132" s="19"/>
      <c r="AS132" s="19"/>
      <c r="AT132" s="19"/>
      <c r="AU132" s="19"/>
      <c r="AV132" s="36"/>
      <c r="AW132" s="27"/>
      <c r="AX132" s="27"/>
      <c r="AY132" s="27"/>
      <c r="AZ132" s="27"/>
      <c r="BA132" s="27"/>
      <c r="BB132" s="27"/>
      <c r="BC132" s="27"/>
      <c r="BD132" s="27"/>
      <c r="BE132" s="26"/>
      <c r="BF132" s="23">
        <f t="shared" si="3"/>
        <v>0</v>
      </c>
      <c r="BG132" s="23"/>
    </row>
    <row r="133" spans="1:59" ht="12.75">
      <c r="A133" s="101"/>
      <c r="B133" s="99"/>
      <c r="C133" s="86"/>
      <c r="D133" s="20" t="s">
        <v>22</v>
      </c>
      <c r="E133" s="19"/>
      <c r="F133" s="19"/>
      <c r="G133" s="19"/>
      <c r="H133" s="19"/>
      <c r="I133" s="19"/>
      <c r="J133" s="19"/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35"/>
      <c r="W133" s="27"/>
      <c r="X133" s="27"/>
      <c r="Y133" s="20"/>
      <c r="Z133" s="20"/>
      <c r="AA133" s="20"/>
      <c r="AB133" s="20"/>
      <c r="AC133" s="20"/>
      <c r="AD133" s="20"/>
      <c r="AE133" s="20"/>
      <c r="AF133" s="20"/>
      <c r="AG133" s="20"/>
      <c r="AH133" s="19"/>
      <c r="AI133" s="19"/>
      <c r="AJ133" s="19"/>
      <c r="AK133" s="19"/>
      <c r="AL133" s="20"/>
      <c r="AM133" s="19"/>
      <c r="AN133" s="19"/>
      <c r="AO133" s="19"/>
      <c r="AP133" s="19"/>
      <c r="AQ133" s="19"/>
      <c r="AR133" s="19"/>
      <c r="AS133" s="19"/>
      <c r="AT133" s="19"/>
      <c r="AU133" s="19"/>
      <c r="AV133" s="36"/>
      <c r="AW133" s="27"/>
      <c r="AX133" s="27"/>
      <c r="AY133" s="27"/>
      <c r="AZ133" s="27"/>
      <c r="BA133" s="27"/>
      <c r="BB133" s="27"/>
      <c r="BC133" s="27"/>
      <c r="BD133" s="27"/>
      <c r="BE133" s="26"/>
      <c r="BF133" s="23">
        <f t="shared" si="3"/>
        <v>0</v>
      </c>
      <c r="BG133" s="23"/>
    </row>
    <row r="134" spans="1:59" ht="12.75">
      <c r="A134" s="101"/>
      <c r="B134" s="99" t="s">
        <v>86</v>
      </c>
      <c r="C134" s="85" t="s">
        <v>142</v>
      </c>
      <c r="D134" s="20" t="s">
        <v>21</v>
      </c>
      <c r="E134" s="19"/>
      <c r="F134" s="19"/>
      <c r="G134" s="19"/>
      <c r="H134" s="19"/>
      <c r="I134" s="19"/>
      <c r="J134" s="19"/>
      <c r="K134" s="19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35"/>
      <c r="W134" s="27"/>
      <c r="X134" s="27"/>
      <c r="Y134" s="20"/>
      <c r="Z134" s="20"/>
      <c r="AA134" s="20"/>
      <c r="AB134" s="20"/>
      <c r="AC134" s="20"/>
      <c r="AD134" s="20"/>
      <c r="AE134" s="20"/>
      <c r="AF134" s="20"/>
      <c r="AG134" s="20"/>
      <c r="AH134" s="19"/>
      <c r="AI134" s="19"/>
      <c r="AJ134" s="19"/>
      <c r="AK134" s="19"/>
      <c r="AL134" s="20"/>
      <c r="AM134" s="19"/>
      <c r="AN134" s="19"/>
      <c r="AO134" s="19"/>
      <c r="AP134" s="19"/>
      <c r="AQ134" s="19"/>
      <c r="AR134" s="19"/>
      <c r="AS134" s="19"/>
      <c r="AT134" s="19"/>
      <c r="AU134" s="19"/>
      <c r="AV134" s="36"/>
      <c r="AW134" s="27"/>
      <c r="AX134" s="27"/>
      <c r="AY134" s="27"/>
      <c r="AZ134" s="27"/>
      <c r="BA134" s="27"/>
      <c r="BB134" s="27"/>
      <c r="BC134" s="27"/>
      <c r="BD134" s="27"/>
      <c r="BE134" s="26"/>
      <c r="BF134" s="23">
        <f t="shared" si="3"/>
        <v>0</v>
      </c>
      <c r="BG134" s="23"/>
    </row>
    <row r="135" spans="1:59" ht="12.75">
      <c r="A135" s="101"/>
      <c r="B135" s="99"/>
      <c r="C135" s="86"/>
      <c r="D135" s="20" t="s">
        <v>22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38"/>
      <c r="W135" s="27"/>
      <c r="X135" s="27"/>
      <c r="Y135" s="20"/>
      <c r="Z135" s="20"/>
      <c r="AA135" s="20"/>
      <c r="AB135" s="20"/>
      <c r="AC135" s="20"/>
      <c r="AD135" s="20"/>
      <c r="AE135" s="20"/>
      <c r="AF135" s="20"/>
      <c r="AG135" s="20"/>
      <c r="AH135" s="19"/>
      <c r="AI135" s="19"/>
      <c r="AJ135" s="19"/>
      <c r="AK135" s="19"/>
      <c r="AL135" s="20"/>
      <c r="AM135" s="19"/>
      <c r="AN135" s="19"/>
      <c r="AO135" s="19"/>
      <c r="AP135" s="19"/>
      <c r="AQ135" s="19"/>
      <c r="AR135" s="19"/>
      <c r="AS135" s="19"/>
      <c r="AT135" s="19"/>
      <c r="AU135" s="19"/>
      <c r="AV135" s="36"/>
      <c r="AW135" s="27"/>
      <c r="AX135" s="27"/>
      <c r="AY135" s="27"/>
      <c r="AZ135" s="27"/>
      <c r="BA135" s="27"/>
      <c r="BB135" s="27"/>
      <c r="BC135" s="27"/>
      <c r="BD135" s="27"/>
      <c r="BE135" s="26"/>
      <c r="BF135" s="23">
        <f t="shared" si="3"/>
        <v>0</v>
      </c>
      <c r="BG135" s="23"/>
    </row>
    <row r="136" spans="1:59" ht="12.75">
      <c r="A136" s="101"/>
      <c r="B136" s="99" t="s">
        <v>89</v>
      </c>
      <c r="C136" s="85" t="s">
        <v>42</v>
      </c>
      <c r="D136" s="20" t="s">
        <v>21</v>
      </c>
      <c r="E136" s="19"/>
      <c r="F136" s="19"/>
      <c r="G136" s="19"/>
      <c r="H136" s="19"/>
      <c r="I136" s="19"/>
      <c r="J136" s="19"/>
      <c r="K136" s="19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35"/>
      <c r="W136" s="27"/>
      <c r="X136" s="27"/>
      <c r="Y136" s="20"/>
      <c r="Z136" s="20"/>
      <c r="AA136" s="20"/>
      <c r="AB136" s="20"/>
      <c r="AC136" s="20"/>
      <c r="AD136" s="20"/>
      <c r="AE136" s="20"/>
      <c r="AF136" s="20"/>
      <c r="AG136" s="20"/>
      <c r="AH136" s="19"/>
      <c r="AI136" s="19"/>
      <c r="AJ136" s="19"/>
      <c r="AK136" s="19"/>
      <c r="AL136" s="20"/>
      <c r="AM136" s="19"/>
      <c r="AN136" s="19"/>
      <c r="AO136" s="19"/>
      <c r="AP136" s="19"/>
      <c r="AQ136" s="19"/>
      <c r="AR136" s="19"/>
      <c r="AS136" s="19"/>
      <c r="AT136" s="19"/>
      <c r="AU136" s="19"/>
      <c r="AV136" s="36"/>
      <c r="AW136" s="27"/>
      <c r="AX136" s="27"/>
      <c r="AY136" s="27"/>
      <c r="AZ136" s="27"/>
      <c r="BA136" s="27"/>
      <c r="BB136" s="27"/>
      <c r="BC136" s="27"/>
      <c r="BD136" s="27"/>
      <c r="BE136" s="26"/>
      <c r="BF136" s="23">
        <f t="shared" si="3"/>
        <v>0</v>
      </c>
      <c r="BG136" s="23"/>
    </row>
    <row r="137" spans="1:59" ht="12.75">
      <c r="A137" s="101"/>
      <c r="B137" s="99"/>
      <c r="C137" s="86"/>
      <c r="D137" s="20" t="s">
        <v>22</v>
      </c>
      <c r="E137" s="19"/>
      <c r="F137" s="19"/>
      <c r="G137" s="19"/>
      <c r="H137" s="19"/>
      <c r="I137" s="19"/>
      <c r="J137" s="19"/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35"/>
      <c r="W137" s="27"/>
      <c r="X137" s="27"/>
      <c r="Y137" s="20"/>
      <c r="Z137" s="20"/>
      <c r="AA137" s="20"/>
      <c r="AB137" s="20"/>
      <c r="AC137" s="20"/>
      <c r="AD137" s="20"/>
      <c r="AE137" s="20"/>
      <c r="AF137" s="20"/>
      <c r="AG137" s="20"/>
      <c r="AH137" s="19"/>
      <c r="AI137" s="19"/>
      <c r="AJ137" s="19"/>
      <c r="AK137" s="19"/>
      <c r="AL137" s="20"/>
      <c r="AM137" s="19"/>
      <c r="AN137" s="19"/>
      <c r="AO137" s="19"/>
      <c r="AP137" s="19"/>
      <c r="AQ137" s="19"/>
      <c r="AR137" s="19"/>
      <c r="AS137" s="19"/>
      <c r="AT137" s="19"/>
      <c r="AU137" s="19"/>
      <c r="AV137" s="36"/>
      <c r="AW137" s="27"/>
      <c r="AX137" s="27"/>
      <c r="AY137" s="27"/>
      <c r="AZ137" s="27"/>
      <c r="BA137" s="27"/>
      <c r="BB137" s="27"/>
      <c r="BC137" s="27"/>
      <c r="BD137" s="27"/>
      <c r="BE137" s="26"/>
      <c r="BF137" s="23">
        <f t="shared" si="3"/>
        <v>0</v>
      </c>
      <c r="BG137" s="23"/>
    </row>
    <row r="138" spans="1:59" ht="12.75">
      <c r="A138" s="101"/>
      <c r="B138" s="99" t="s">
        <v>88</v>
      </c>
      <c r="C138" s="85" t="s">
        <v>87</v>
      </c>
      <c r="D138" s="20" t="s">
        <v>21</v>
      </c>
      <c r="E138" s="19"/>
      <c r="F138" s="19"/>
      <c r="G138" s="19"/>
      <c r="H138" s="19"/>
      <c r="I138" s="19"/>
      <c r="J138" s="19"/>
      <c r="K138" s="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35"/>
      <c r="W138" s="27"/>
      <c r="X138" s="27"/>
      <c r="Y138" s="20"/>
      <c r="Z138" s="20"/>
      <c r="AA138" s="20"/>
      <c r="AB138" s="20"/>
      <c r="AC138" s="20"/>
      <c r="AD138" s="20"/>
      <c r="AE138" s="20"/>
      <c r="AF138" s="20"/>
      <c r="AG138" s="20"/>
      <c r="AH138" s="19"/>
      <c r="AI138" s="19"/>
      <c r="AJ138" s="19"/>
      <c r="AK138" s="19"/>
      <c r="AL138" s="20"/>
      <c r="AM138" s="19"/>
      <c r="AN138" s="19"/>
      <c r="AO138" s="19"/>
      <c r="AP138" s="19"/>
      <c r="AQ138" s="19"/>
      <c r="AR138" s="19"/>
      <c r="AS138" s="19"/>
      <c r="AT138" s="19"/>
      <c r="AU138" s="19"/>
      <c r="AV138" s="36"/>
      <c r="AW138" s="27"/>
      <c r="AX138" s="27"/>
      <c r="AY138" s="27"/>
      <c r="AZ138" s="27"/>
      <c r="BA138" s="27"/>
      <c r="BB138" s="27"/>
      <c r="BC138" s="27"/>
      <c r="BD138" s="27"/>
      <c r="BE138" s="26"/>
      <c r="BF138" s="23">
        <f t="shared" si="3"/>
        <v>0</v>
      </c>
      <c r="BG138" s="23"/>
    </row>
    <row r="139" spans="1:59" ht="12.75">
      <c r="A139" s="101"/>
      <c r="B139" s="99"/>
      <c r="C139" s="86"/>
      <c r="D139" s="20" t="s">
        <v>22</v>
      </c>
      <c r="E139" s="19"/>
      <c r="F139" s="19"/>
      <c r="G139" s="19"/>
      <c r="H139" s="19"/>
      <c r="I139" s="19"/>
      <c r="J139" s="19"/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35"/>
      <c r="W139" s="27"/>
      <c r="X139" s="27"/>
      <c r="Y139" s="20"/>
      <c r="Z139" s="20"/>
      <c r="AA139" s="20"/>
      <c r="AB139" s="20"/>
      <c r="AC139" s="20"/>
      <c r="AD139" s="20"/>
      <c r="AE139" s="20"/>
      <c r="AF139" s="20"/>
      <c r="AG139" s="20"/>
      <c r="AH139" s="19"/>
      <c r="AI139" s="19"/>
      <c r="AJ139" s="19"/>
      <c r="AK139" s="19"/>
      <c r="AL139" s="20"/>
      <c r="AM139" s="19"/>
      <c r="AN139" s="19"/>
      <c r="AO139" s="19"/>
      <c r="AP139" s="19"/>
      <c r="AQ139" s="19"/>
      <c r="AR139" s="19"/>
      <c r="AS139" s="19"/>
      <c r="AT139" s="19"/>
      <c r="AU139" s="19"/>
      <c r="AV139" s="36"/>
      <c r="AW139" s="27"/>
      <c r="AX139" s="27"/>
      <c r="AY139" s="27"/>
      <c r="AZ139" s="27"/>
      <c r="BA139" s="27"/>
      <c r="BB139" s="27"/>
      <c r="BC139" s="27"/>
      <c r="BD139" s="27"/>
      <c r="BE139" s="26"/>
      <c r="BF139" s="23">
        <f t="shared" si="3"/>
        <v>0</v>
      </c>
      <c r="BG139" s="23"/>
    </row>
    <row r="140" spans="1:59" ht="12.75">
      <c r="A140" s="101"/>
      <c r="B140" s="99" t="s">
        <v>91</v>
      </c>
      <c r="C140" s="85" t="s">
        <v>90</v>
      </c>
      <c r="D140" s="20" t="s">
        <v>21</v>
      </c>
      <c r="E140" s="19"/>
      <c r="F140" s="19"/>
      <c r="G140" s="19"/>
      <c r="H140" s="19"/>
      <c r="I140" s="19"/>
      <c r="J140" s="19"/>
      <c r="K140" s="19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35"/>
      <c r="W140" s="27"/>
      <c r="X140" s="27"/>
      <c r="Y140" s="20"/>
      <c r="Z140" s="20"/>
      <c r="AA140" s="20"/>
      <c r="AB140" s="20"/>
      <c r="AC140" s="20"/>
      <c r="AD140" s="20"/>
      <c r="AE140" s="20"/>
      <c r="AF140" s="20"/>
      <c r="AG140" s="20"/>
      <c r="AH140" s="19"/>
      <c r="AI140" s="19"/>
      <c r="AJ140" s="19"/>
      <c r="AK140" s="19"/>
      <c r="AL140" s="20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27"/>
      <c r="AX140" s="27"/>
      <c r="AY140" s="27"/>
      <c r="AZ140" s="27"/>
      <c r="BA140" s="27"/>
      <c r="BB140" s="27"/>
      <c r="BC140" s="27"/>
      <c r="BD140" s="27"/>
      <c r="BE140" s="26"/>
      <c r="BF140" s="23">
        <f t="shared" si="3"/>
        <v>0</v>
      </c>
      <c r="BG140" s="23"/>
    </row>
    <row r="141" spans="1:59" ht="12.75">
      <c r="A141" s="101"/>
      <c r="B141" s="99"/>
      <c r="C141" s="86"/>
      <c r="D141" s="20" t="s">
        <v>22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38"/>
      <c r="W141" s="27"/>
      <c r="X141" s="27"/>
      <c r="Y141" s="20"/>
      <c r="Z141" s="20"/>
      <c r="AA141" s="20"/>
      <c r="AB141" s="20"/>
      <c r="AC141" s="20"/>
      <c r="AD141" s="20"/>
      <c r="AE141" s="20"/>
      <c r="AF141" s="20"/>
      <c r="AG141" s="20"/>
      <c r="AH141" s="19"/>
      <c r="AI141" s="19"/>
      <c r="AJ141" s="19"/>
      <c r="AK141" s="19"/>
      <c r="AL141" s="20"/>
      <c r="AM141" s="19"/>
      <c r="AN141" s="19"/>
      <c r="AO141" s="19"/>
      <c r="AP141" s="19"/>
      <c r="AQ141" s="19"/>
      <c r="AR141" s="19"/>
      <c r="AS141" s="19"/>
      <c r="AT141" s="19"/>
      <c r="AU141" s="19"/>
      <c r="AV141" s="36"/>
      <c r="AW141" s="27"/>
      <c r="AX141" s="27"/>
      <c r="AY141" s="27"/>
      <c r="AZ141" s="27"/>
      <c r="BA141" s="27"/>
      <c r="BB141" s="27"/>
      <c r="BC141" s="27"/>
      <c r="BD141" s="27"/>
      <c r="BE141" s="26"/>
      <c r="BF141" s="23">
        <f t="shared" si="3"/>
        <v>0</v>
      </c>
      <c r="BG141" s="23"/>
    </row>
    <row r="142" spans="1:59" ht="12.75">
      <c r="A142" s="101"/>
      <c r="B142" s="99" t="s">
        <v>92</v>
      </c>
      <c r="C142" s="85" t="s">
        <v>94</v>
      </c>
      <c r="D142" s="20" t="s">
        <v>21</v>
      </c>
      <c r="E142" s="19"/>
      <c r="F142" s="19"/>
      <c r="G142" s="19"/>
      <c r="H142" s="19"/>
      <c r="I142" s="19"/>
      <c r="J142" s="19"/>
      <c r="K142" s="19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35"/>
      <c r="W142" s="27"/>
      <c r="X142" s="27"/>
      <c r="Y142" s="20"/>
      <c r="Z142" s="20"/>
      <c r="AA142" s="20"/>
      <c r="AB142" s="20"/>
      <c r="AC142" s="20"/>
      <c r="AD142" s="20"/>
      <c r="AE142" s="20"/>
      <c r="AF142" s="20"/>
      <c r="AG142" s="20"/>
      <c r="AH142" s="19"/>
      <c r="AI142" s="19"/>
      <c r="AJ142" s="19"/>
      <c r="AK142" s="19"/>
      <c r="AL142" s="20"/>
      <c r="AM142" s="19"/>
      <c r="AN142" s="19"/>
      <c r="AO142" s="19"/>
      <c r="AP142" s="19"/>
      <c r="AQ142" s="19"/>
      <c r="AR142" s="19"/>
      <c r="AS142" s="19"/>
      <c r="AT142" s="19"/>
      <c r="AU142" s="19"/>
      <c r="AV142" s="36"/>
      <c r="AW142" s="27"/>
      <c r="AX142" s="27"/>
      <c r="AY142" s="27"/>
      <c r="AZ142" s="27"/>
      <c r="BA142" s="27"/>
      <c r="BB142" s="27"/>
      <c r="BC142" s="27"/>
      <c r="BD142" s="27"/>
      <c r="BE142" s="26"/>
      <c r="BF142" s="23">
        <f t="shared" si="3"/>
        <v>0</v>
      </c>
      <c r="BG142" s="23"/>
    </row>
    <row r="143" spans="1:59" ht="12.75">
      <c r="A143" s="101"/>
      <c r="B143" s="99"/>
      <c r="C143" s="86"/>
      <c r="D143" s="20" t="s">
        <v>22</v>
      </c>
      <c r="E143" s="19"/>
      <c r="F143" s="19"/>
      <c r="G143" s="19"/>
      <c r="H143" s="19"/>
      <c r="I143" s="19"/>
      <c r="J143" s="19"/>
      <c r="K143" s="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35"/>
      <c r="W143" s="27"/>
      <c r="X143" s="27"/>
      <c r="Y143" s="20"/>
      <c r="Z143" s="20"/>
      <c r="AA143" s="20"/>
      <c r="AB143" s="20"/>
      <c r="AC143" s="20"/>
      <c r="AD143" s="20"/>
      <c r="AE143" s="20"/>
      <c r="AF143" s="20"/>
      <c r="AG143" s="20"/>
      <c r="AH143" s="19"/>
      <c r="AI143" s="19"/>
      <c r="AJ143" s="19"/>
      <c r="AK143" s="19"/>
      <c r="AL143" s="20"/>
      <c r="AM143" s="19"/>
      <c r="AN143" s="19"/>
      <c r="AO143" s="19"/>
      <c r="AP143" s="19"/>
      <c r="AQ143" s="19"/>
      <c r="AR143" s="19"/>
      <c r="AS143" s="19"/>
      <c r="AT143" s="19"/>
      <c r="AU143" s="19"/>
      <c r="AV143" s="36"/>
      <c r="AW143" s="27"/>
      <c r="AX143" s="27"/>
      <c r="AY143" s="27"/>
      <c r="AZ143" s="27"/>
      <c r="BA143" s="27"/>
      <c r="BB143" s="27"/>
      <c r="BC143" s="27"/>
      <c r="BD143" s="27"/>
      <c r="BE143" s="26"/>
      <c r="BF143" s="23">
        <f t="shared" si="3"/>
        <v>0</v>
      </c>
      <c r="BG143" s="23"/>
    </row>
    <row r="144" spans="1:59" ht="12.75">
      <c r="A144" s="101"/>
      <c r="B144" s="99" t="s">
        <v>93</v>
      </c>
      <c r="C144" s="85" t="s">
        <v>143</v>
      </c>
      <c r="D144" s="20" t="s">
        <v>21</v>
      </c>
      <c r="E144" s="19"/>
      <c r="F144" s="19"/>
      <c r="G144" s="19"/>
      <c r="H144" s="19"/>
      <c r="I144" s="19"/>
      <c r="J144" s="19"/>
      <c r="K144" s="19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35"/>
      <c r="W144" s="27"/>
      <c r="X144" s="27"/>
      <c r="Y144" s="20"/>
      <c r="Z144" s="20"/>
      <c r="AA144" s="20"/>
      <c r="AB144" s="20"/>
      <c r="AC144" s="20"/>
      <c r="AD144" s="20"/>
      <c r="AE144" s="20"/>
      <c r="AF144" s="20"/>
      <c r="AG144" s="20"/>
      <c r="AH144" s="19"/>
      <c r="AI144" s="19"/>
      <c r="AJ144" s="19"/>
      <c r="AK144" s="19"/>
      <c r="AL144" s="20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27"/>
      <c r="AX144" s="27"/>
      <c r="AY144" s="27"/>
      <c r="AZ144" s="27"/>
      <c r="BA144" s="27"/>
      <c r="BB144" s="27"/>
      <c r="BC144" s="27"/>
      <c r="BD144" s="27"/>
      <c r="BE144" s="26"/>
      <c r="BF144" s="23">
        <f t="shared" si="3"/>
        <v>0</v>
      </c>
      <c r="BG144" s="23"/>
    </row>
    <row r="145" spans="1:59" ht="12.75">
      <c r="A145" s="101"/>
      <c r="B145" s="99"/>
      <c r="C145" s="86"/>
      <c r="D145" s="20" t="s">
        <v>22</v>
      </c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35"/>
      <c r="W145" s="27"/>
      <c r="X145" s="27"/>
      <c r="Y145" s="20"/>
      <c r="Z145" s="20"/>
      <c r="AA145" s="20"/>
      <c r="AB145" s="20"/>
      <c r="AC145" s="20"/>
      <c r="AD145" s="20"/>
      <c r="AE145" s="20"/>
      <c r="AF145" s="20"/>
      <c r="AG145" s="20"/>
      <c r="AH145" s="19"/>
      <c r="AI145" s="19"/>
      <c r="AJ145" s="19"/>
      <c r="AK145" s="19"/>
      <c r="AL145" s="20"/>
      <c r="AM145" s="19"/>
      <c r="AN145" s="19"/>
      <c r="AO145" s="19"/>
      <c r="AP145" s="19"/>
      <c r="AQ145" s="19"/>
      <c r="AR145" s="19"/>
      <c r="AS145" s="19"/>
      <c r="AT145" s="19"/>
      <c r="AU145" s="19"/>
      <c r="AV145" s="36"/>
      <c r="AW145" s="27"/>
      <c r="AX145" s="27"/>
      <c r="AY145" s="27"/>
      <c r="AZ145" s="27"/>
      <c r="BA145" s="27"/>
      <c r="BB145" s="27"/>
      <c r="BC145" s="27"/>
      <c r="BD145" s="27"/>
      <c r="BE145" s="26"/>
      <c r="BF145" s="23">
        <f t="shared" si="3"/>
        <v>0</v>
      </c>
      <c r="BG145" s="23"/>
    </row>
    <row r="146" spans="1:59" ht="25.5">
      <c r="A146" s="101"/>
      <c r="B146" s="47" t="s">
        <v>144</v>
      </c>
      <c r="C146" s="50" t="s">
        <v>145</v>
      </c>
      <c r="D146" s="22"/>
      <c r="E146" s="23"/>
      <c r="F146" s="23"/>
      <c r="G146" s="23"/>
      <c r="H146" s="23"/>
      <c r="I146" s="23"/>
      <c r="J146" s="23"/>
      <c r="K146" s="23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7"/>
      <c r="X146" s="27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7"/>
      <c r="AX146" s="27"/>
      <c r="AY146" s="27"/>
      <c r="AZ146" s="27"/>
      <c r="BA146" s="27"/>
      <c r="BB146" s="27"/>
      <c r="BC146" s="27"/>
      <c r="BD146" s="27"/>
      <c r="BE146" s="26"/>
      <c r="BF146" s="23"/>
      <c r="BG146" s="23"/>
    </row>
    <row r="147" spans="1:59" ht="12.75">
      <c r="A147" s="101"/>
      <c r="B147" s="88" t="s">
        <v>146</v>
      </c>
      <c r="C147" s="85" t="s">
        <v>147</v>
      </c>
      <c r="D147" s="20" t="s">
        <v>21</v>
      </c>
      <c r="E147" s="19"/>
      <c r="F147" s="19"/>
      <c r="G147" s="19"/>
      <c r="H147" s="19"/>
      <c r="I147" s="19"/>
      <c r="J147" s="19"/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35"/>
      <c r="W147" s="27"/>
      <c r="X147" s="27"/>
      <c r="Y147" s="20"/>
      <c r="Z147" s="20"/>
      <c r="AA147" s="20"/>
      <c r="AB147" s="20"/>
      <c r="AC147" s="20"/>
      <c r="AD147" s="20"/>
      <c r="AE147" s="20"/>
      <c r="AF147" s="20"/>
      <c r="AG147" s="20"/>
      <c r="AH147" s="19"/>
      <c r="AI147" s="19"/>
      <c r="AJ147" s="19"/>
      <c r="AK147" s="19"/>
      <c r="AL147" s="20"/>
      <c r="AM147" s="19"/>
      <c r="AN147" s="19"/>
      <c r="AO147" s="19"/>
      <c r="AP147" s="19"/>
      <c r="AQ147" s="19"/>
      <c r="AR147" s="25"/>
      <c r="AS147" s="19"/>
      <c r="AT147" s="19"/>
      <c r="AU147" s="19"/>
      <c r="AV147" s="36"/>
      <c r="AW147" s="27"/>
      <c r="AX147" s="27"/>
      <c r="AY147" s="27"/>
      <c r="AZ147" s="27"/>
      <c r="BA147" s="27"/>
      <c r="BB147" s="27"/>
      <c r="BC147" s="27"/>
      <c r="BD147" s="27"/>
      <c r="BE147" s="26"/>
      <c r="BF147" s="23">
        <f>W147+AW147</f>
        <v>0</v>
      </c>
      <c r="BG147" s="23"/>
    </row>
    <row r="148" spans="1:59" ht="12.75">
      <c r="A148" s="101"/>
      <c r="B148" s="89"/>
      <c r="C148" s="86"/>
      <c r="D148" s="20" t="s">
        <v>22</v>
      </c>
      <c r="E148" s="19"/>
      <c r="F148" s="19"/>
      <c r="G148" s="19"/>
      <c r="H148" s="19"/>
      <c r="I148" s="19"/>
      <c r="J148" s="19"/>
      <c r="K148" s="19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35"/>
      <c r="W148" s="27"/>
      <c r="X148" s="27"/>
      <c r="Y148" s="20"/>
      <c r="Z148" s="20"/>
      <c r="AA148" s="20"/>
      <c r="AB148" s="20"/>
      <c r="AC148" s="20"/>
      <c r="AD148" s="20"/>
      <c r="AE148" s="20"/>
      <c r="AF148" s="20"/>
      <c r="AG148" s="20"/>
      <c r="AH148" s="19"/>
      <c r="AI148" s="19"/>
      <c r="AJ148" s="19"/>
      <c r="AK148" s="19"/>
      <c r="AL148" s="20"/>
      <c r="AM148" s="19"/>
      <c r="AN148" s="19"/>
      <c r="AO148" s="19"/>
      <c r="AP148" s="19"/>
      <c r="AQ148" s="19"/>
      <c r="AR148" s="25"/>
      <c r="AS148" s="19"/>
      <c r="AT148" s="19"/>
      <c r="AU148" s="19"/>
      <c r="AV148" s="36"/>
      <c r="AW148" s="27"/>
      <c r="AX148" s="27"/>
      <c r="AY148" s="27"/>
      <c r="AZ148" s="27"/>
      <c r="BA148" s="27"/>
      <c r="BB148" s="27"/>
      <c r="BC148" s="27"/>
      <c r="BD148" s="27"/>
      <c r="BE148" s="26"/>
      <c r="BF148" s="23">
        <f aca="true" t="shared" si="4" ref="BF148:BF156">W148+AW148</f>
        <v>0</v>
      </c>
      <c r="BG148" s="23"/>
    </row>
    <row r="149" spans="1:59" ht="12.75">
      <c r="A149" s="101"/>
      <c r="B149" s="88" t="s">
        <v>148</v>
      </c>
      <c r="C149" s="85" t="s">
        <v>75</v>
      </c>
      <c r="D149" s="20" t="s">
        <v>21</v>
      </c>
      <c r="E149" s="19"/>
      <c r="F149" s="19"/>
      <c r="G149" s="19"/>
      <c r="H149" s="19"/>
      <c r="I149" s="19"/>
      <c r="J149" s="19"/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35"/>
      <c r="W149" s="27"/>
      <c r="X149" s="27"/>
      <c r="Y149" s="20"/>
      <c r="Z149" s="20"/>
      <c r="AA149" s="20"/>
      <c r="AB149" s="20"/>
      <c r="AC149" s="20"/>
      <c r="AD149" s="20"/>
      <c r="AE149" s="20"/>
      <c r="AF149" s="20"/>
      <c r="AG149" s="20"/>
      <c r="AH149" s="19"/>
      <c r="AI149" s="19"/>
      <c r="AJ149" s="19"/>
      <c r="AK149" s="19">
        <v>2</v>
      </c>
      <c r="AL149" s="20">
        <v>2</v>
      </c>
      <c r="AM149" s="19">
        <v>2</v>
      </c>
      <c r="AN149" s="19">
        <v>4</v>
      </c>
      <c r="AO149" s="19">
        <v>2</v>
      </c>
      <c r="AP149" s="19">
        <v>6</v>
      </c>
      <c r="AQ149" s="19"/>
      <c r="AR149" s="19">
        <v>6</v>
      </c>
      <c r="AS149" s="19">
        <v>6</v>
      </c>
      <c r="AT149" s="19">
        <v>6</v>
      </c>
      <c r="AU149" s="19">
        <v>6</v>
      </c>
      <c r="AV149" s="36">
        <v>6</v>
      </c>
      <c r="AW149" s="27">
        <f>SUM(Y149:AV149)</f>
        <v>48</v>
      </c>
      <c r="AX149" s="27"/>
      <c r="AY149" s="27"/>
      <c r="AZ149" s="27"/>
      <c r="BA149" s="27"/>
      <c r="BB149" s="27"/>
      <c r="BC149" s="27"/>
      <c r="BD149" s="27"/>
      <c r="BE149" s="26"/>
      <c r="BF149" s="23">
        <f t="shared" si="4"/>
        <v>48</v>
      </c>
      <c r="BG149" s="23"/>
    </row>
    <row r="150" spans="1:59" ht="12.75">
      <c r="A150" s="101"/>
      <c r="B150" s="89"/>
      <c r="C150" s="86"/>
      <c r="D150" s="20" t="s">
        <v>22</v>
      </c>
      <c r="E150" s="19"/>
      <c r="F150" s="19"/>
      <c r="G150" s="19"/>
      <c r="H150" s="19"/>
      <c r="I150" s="19"/>
      <c r="J150" s="19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35"/>
      <c r="W150" s="27"/>
      <c r="X150" s="27"/>
      <c r="Y150" s="20"/>
      <c r="Z150" s="20"/>
      <c r="AA150" s="20"/>
      <c r="AB150" s="20"/>
      <c r="AC150" s="20"/>
      <c r="AD150" s="20"/>
      <c r="AE150" s="20"/>
      <c r="AF150" s="20"/>
      <c r="AG150" s="20"/>
      <c r="AH150" s="19"/>
      <c r="AI150" s="19"/>
      <c r="AJ150" s="19"/>
      <c r="AK150" s="19"/>
      <c r="AL150" s="20"/>
      <c r="AM150" s="19"/>
      <c r="AN150" s="19"/>
      <c r="AO150" s="19"/>
      <c r="AP150" s="19"/>
      <c r="AQ150" s="19"/>
      <c r="AR150" s="19"/>
      <c r="AS150" s="19"/>
      <c r="AT150" s="19"/>
      <c r="AU150" s="19"/>
      <c r="AV150" s="36"/>
      <c r="AW150" s="27"/>
      <c r="AX150" s="27"/>
      <c r="AY150" s="27"/>
      <c r="AZ150" s="27"/>
      <c r="BA150" s="27"/>
      <c r="BB150" s="27"/>
      <c r="BC150" s="27"/>
      <c r="BD150" s="27"/>
      <c r="BE150" s="26"/>
      <c r="BF150" s="23">
        <f t="shared" si="4"/>
        <v>0</v>
      </c>
      <c r="BG150" s="23"/>
    </row>
    <row r="151" spans="1:59" ht="12.75">
      <c r="A151" s="101"/>
      <c r="B151" s="88" t="s">
        <v>149</v>
      </c>
      <c r="C151" s="85" t="s">
        <v>80</v>
      </c>
      <c r="D151" s="20" t="s">
        <v>21</v>
      </c>
      <c r="E151" s="19">
        <v>2</v>
      </c>
      <c r="F151" s="19">
        <v>2</v>
      </c>
      <c r="G151" s="19">
        <v>2</v>
      </c>
      <c r="H151" s="19">
        <v>2</v>
      </c>
      <c r="I151" s="19">
        <v>4</v>
      </c>
      <c r="J151" s="19">
        <v>4</v>
      </c>
      <c r="K151" s="19">
        <v>2</v>
      </c>
      <c r="L151" s="20">
        <v>2</v>
      </c>
      <c r="M151" s="20">
        <v>2</v>
      </c>
      <c r="N151" s="20">
        <v>2</v>
      </c>
      <c r="O151" s="20">
        <v>2</v>
      </c>
      <c r="P151" s="20">
        <v>2</v>
      </c>
      <c r="Q151" s="20">
        <v>2</v>
      </c>
      <c r="R151" s="20">
        <v>2</v>
      </c>
      <c r="S151" s="20">
        <v>2</v>
      </c>
      <c r="T151" s="20">
        <v>2</v>
      </c>
      <c r="U151" s="20"/>
      <c r="V151" s="35"/>
      <c r="W151" s="27">
        <f>SUM(E151:V151)</f>
        <v>36</v>
      </c>
      <c r="X151" s="27"/>
      <c r="Y151" s="20"/>
      <c r="Z151" s="20"/>
      <c r="AA151" s="20"/>
      <c r="AB151" s="20"/>
      <c r="AC151" s="20"/>
      <c r="AD151" s="20"/>
      <c r="AE151" s="20">
        <v>2</v>
      </c>
      <c r="AF151" s="20">
        <v>2</v>
      </c>
      <c r="AG151" s="20">
        <v>2</v>
      </c>
      <c r="AH151" s="19">
        <v>2</v>
      </c>
      <c r="AI151" s="19">
        <v>2</v>
      </c>
      <c r="AJ151" s="19">
        <v>2</v>
      </c>
      <c r="AK151" s="19">
        <v>2</v>
      </c>
      <c r="AL151" s="20">
        <v>2</v>
      </c>
      <c r="AM151" s="19">
        <v>2</v>
      </c>
      <c r="AN151" s="19">
        <v>2</v>
      </c>
      <c r="AO151" s="19">
        <v>2</v>
      </c>
      <c r="AP151" s="19"/>
      <c r="AQ151" s="19"/>
      <c r="AR151" s="19">
        <v>2</v>
      </c>
      <c r="AS151" s="19">
        <v>2</v>
      </c>
      <c r="AT151" s="19">
        <v>4</v>
      </c>
      <c r="AU151" s="19">
        <v>2</v>
      </c>
      <c r="AV151" s="36">
        <v>2</v>
      </c>
      <c r="AW151" s="27">
        <f>SUM(Y151:AV151)</f>
        <v>34</v>
      </c>
      <c r="AX151" s="27"/>
      <c r="AY151" s="27"/>
      <c r="AZ151" s="27"/>
      <c r="BA151" s="27"/>
      <c r="BB151" s="27"/>
      <c r="BC151" s="27"/>
      <c r="BD151" s="27"/>
      <c r="BE151" s="26"/>
      <c r="BF151" s="23">
        <f t="shared" si="4"/>
        <v>70</v>
      </c>
      <c r="BG151" s="23"/>
    </row>
    <row r="152" spans="1:59" ht="12.75">
      <c r="A152" s="101"/>
      <c r="B152" s="89"/>
      <c r="C152" s="86"/>
      <c r="D152" s="20" t="s">
        <v>22</v>
      </c>
      <c r="E152" s="19"/>
      <c r="F152" s="19"/>
      <c r="G152" s="19"/>
      <c r="H152" s="19"/>
      <c r="I152" s="19"/>
      <c r="J152" s="19"/>
      <c r="K152" s="19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35"/>
      <c r="W152" s="27"/>
      <c r="X152" s="27"/>
      <c r="Y152" s="20"/>
      <c r="Z152" s="20"/>
      <c r="AA152" s="20"/>
      <c r="AB152" s="20"/>
      <c r="AC152" s="20"/>
      <c r="AD152" s="20"/>
      <c r="AE152" s="20"/>
      <c r="AF152" s="20"/>
      <c r="AG152" s="20"/>
      <c r="AH152" s="19"/>
      <c r="AI152" s="19"/>
      <c r="AJ152" s="19"/>
      <c r="AK152" s="19"/>
      <c r="AL152" s="20"/>
      <c r="AM152" s="19"/>
      <c r="AN152" s="19"/>
      <c r="AO152" s="19"/>
      <c r="AP152" s="19"/>
      <c r="AQ152" s="19"/>
      <c r="AR152" s="19"/>
      <c r="AS152" s="19"/>
      <c r="AT152" s="19"/>
      <c r="AU152" s="19"/>
      <c r="AV152" s="36"/>
      <c r="AW152" s="27"/>
      <c r="AX152" s="27"/>
      <c r="AY152" s="27"/>
      <c r="AZ152" s="27"/>
      <c r="BA152" s="27"/>
      <c r="BB152" s="27"/>
      <c r="BC152" s="27"/>
      <c r="BD152" s="27"/>
      <c r="BE152" s="26"/>
      <c r="BF152" s="23">
        <f t="shared" si="4"/>
        <v>0</v>
      </c>
      <c r="BG152" s="23"/>
    </row>
    <row r="153" spans="1:59" ht="12.75">
      <c r="A153" s="101"/>
      <c r="B153" s="88" t="s">
        <v>150</v>
      </c>
      <c r="C153" s="85" t="s">
        <v>42</v>
      </c>
      <c r="D153" s="20" t="s">
        <v>21</v>
      </c>
      <c r="E153" s="19">
        <v>2</v>
      </c>
      <c r="F153" s="19">
        <v>2</v>
      </c>
      <c r="G153" s="19">
        <v>4</v>
      </c>
      <c r="H153" s="19">
        <v>4</v>
      </c>
      <c r="I153" s="19">
        <v>2</v>
      </c>
      <c r="J153" s="19">
        <v>2</v>
      </c>
      <c r="K153" s="19">
        <v>2</v>
      </c>
      <c r="L153" s="20">
        <v>2</v>
      </c>
      <c r="M153" s="20">
        <v>2</v>
      </c>
      <c r="N153" s="20">
        <v>2</v>
      </c>
      <c r="O153" s="20">
        <v>2</v>
      </c>
      <c r="P153" s="20">
        <v>2</v>
      </c>
      <c r="Q153" s="20">
        <v>2</v>
      </c>
      <c r="R153" s="20">
        <v>2</v>
      </c>
      <c r="S153" s="20">
        <v>2</v>
      </c>
      <c r="T153" s="20">
        <v>2</v>
      </c>
      <c r="U153" s="20"/>
      <c r="V153" s="35"/>
      <c r="W153" s="27">
        <f>SUM(E153:V153)</f>
        <v>36</v>
      </c>
      <c r="X153" s="27"/>
      <c r="Y153" s="20">
        <v>2</v>
      </c>
      <c r="Z153" s="20">
        <v>2</v>
      </c>
      <c r="AA153" s="20">
        <v>2</v>
      </c>
      <c r="AB153" s="20">
        <v>2</v>
      </c>
      <c r="AC153" s="20">
        <v>2</v>
      </c>
      <c r="AD153" s="20">
        <v>2</v>
      </c>
      <c r="AE153" s="20"/>
      <c r="AF153" s="20">
        <v>2</v>
      </c>
      <c r="AG153" s="20"/>
      <c r="AH153" s="19">
        <v>2</v>
      </c>
      <c r="AI153" s="19">
        <v>2</v>
      </c>
      <c r="AJ153" s="19">
        <v>2</v>
      </c>
      <c r="AK153" s="19"/>
      <c r="AL153" s="20">
        <v>2</v>
      </c>
      <c r="AM153" s="19">
        <v>2</v>
      </c>
      <c r="AN153" s="19"/>
      <c r="AO153" s="19">
        <v>2</v>
      </c>
      <c r="AP153" s="19"/>
      <c r="AQ153" s="19"/>
      <c r="AR153" s="19">
        <v>2</v>
      </c>
      <c r="AS153" s="19">
        <v>2</v>
      </c>
      <c r="AT153" s="19"/>
      <c r="AU153" s="19">
        <v>2</v>
      </c>
      <c r="AV153" s="36">
        <v>2</v>
      </c>
      <c r="AW153" s="27">
        <f>SUM(Y153:AV153)</f>
        <v>34</v>
      </c>
      <c r="AX153" s="27"/>
      <c r="AY153" s="27"/>
      <c r="AZ153" s="27"/>
      <c r="BA153" s="27"/>
      <c r="BB153" s="27"/>
      <c r="BC153" s="27"/>
      <c r="BD153" s="27"/>
      <c r="BE153" s="26"/>
      <c r="BF153" s="23">
        <f t="shared" si="4"/>
        <v>70</v>
      </c>
      <c r="BG153" s="23"/>
    </row>
    <row r="154" spans="1:59" ht="12.75">
      <c r="A154" s="101"/>
      <c r="B154" s="89"/>
      <c r="C154" s="86"/>
      <c r="D154" s="20" t="s">
        <v>22</v>
      </c>
      <c r="E154" s="19"/>
      <c r="F154" s="19"/>
      <c r="G154" s="19"/>
      <c r="H154" s="19"/>
      <c r="I154" s="19"/>
      <c r="J154" s="19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35"/>
      <c r="W154" s="27"/>
      <c r="X154" s="27"/>
      <c r="Y154" s="20"/>
      <c r="Z154" s="20"/>
      <c r="AA154" s="20"/>
      <c r="AB154" s="20"/>
      <c r="AC154" s="20"/>
      <c r="AD154" s="20"/>
      <c r="AE154" s="20"/>
      <c r="AF154" s="20"/>
      <c r="AG154" s="20"/>
      <c r="AH154" s="19"/>
      <c r="AI154" s="19"/>
      <c r="AJ154" s="19"/>
      <c r="AK154" s="19"/>
      <c r="AL154" s="20"/>
      <c r="AM154" s="19"/>
      <c r="AN154" s="19"/>
      <c r="AO154" s="19"/>
      <c r="AP154" s="19"/>
      <c r="AQ154" s="19"/>
      <c r="AR154" s="19"/>
      <c r="AS154" s="19"/>
      <c r="AT154" s="19"/>
      <c r="AU154" s="19"/>
      <c r="AV154" s="36"/>
      <c r="AW154" s="27"/>
      <c r="AX154" s="27"/>
      <c r="AY154" s="27"/>
      <c r="AZ154" s="27"/>
      <c r="BA154" s="27"/>
      <c r="BB154" s="27"/>
      <c r="BC154" s="27"/>
      <c r="BD154" s="27"/>
      <c r="BE154" s="26"/>
      <c r="BF154" s="23">
        <f t="shared" si="4"/>
        <v>0</v>
      </c>
      <c r="BG154" s="23"/>
    </row>
    <row r="155" spans="1:59" ht="25.5">
      <c r="A155" s="101"/>
      <c r="B155" s="51" t="s">
        <v>28</v>
      </c>
      <c r="C155" s="49" t="s">
        <v>151</v>
      </c>
      <c r="D155" s="22"/>
      <c r="E155" s="23"/>
      <c r="F155" s="23"/>
      <c r="G155" s="23"/>
      <c r="H155" s="23"/>
      <c r="I155" s="23"/>
      <c r="J155" s="23"/>
      <c r="K155" s="23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7"/>
      <c r="X155" s="27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7"/>
      <c r="AX155" s="27"/>
      <c r="AY155" s="27"/>
      <c r="AZ155" s="27"/>
      <c r="BA155" s="27"/>
      <c r="BB155" s="27"/>
      <c r="BC155" s="27"/>
      <c r="BD155" s="27"/>
      <c r="BE155" s="26"/>
      <c r="BF155" s="23">
        <f t="shared" si="4"/>
        <v>0</v>
      </c>
      <c r="BG155" s="23"/>
    </row>
    <row r="156" spans="1:59" ht="12.75">
      <c r="A156" s="101"/>
      <c r="B156" s="88" t="s">
        <v>152</v>
      </c>
      <c r="C156" s="85" t="s">
        <v>90</v>
      </c>
      <c r="D156" s="20" t="s">
        <v>21</v>
      </c>
      <c r="E156" s="19">
        <v>6</v>
      </c>
      <c r="F156" s="19">
        <v>4</v>
      </c>
      <c r="G156" s="19">
        <v>4</v>
      </c>
      <c r="H156" s="19">
        <v>4</v>
      </c>
      <c r="I156" s="19">
        <v>4</v>
      </c>
      <c r="J156" s="19">
        <v>4</v>
      </c>
      <c r="K156" s="19">
        <v>6</v>
      </c>
      <c r="L156" s="20">
        <v>6</v>
      </c>
      <c r="M156" s="20">
        <v>4</v>
      </c>
      <c r="N156" s="20">
        <v>4</v>
      </c>
      <c r="O156" s="20">
        <v>4</v>
      </c>
      <c r="P156" s="20">
        <v>4</v>
      </c>
      <c r="Q156" s="20">
        <v>4</v>
      </c>
      <c r="R156" s="20">
        <v>4</v>
      </c>
      <c r="S156" s="20">
        <v>4</v>
      </c>
      <c r="T156" s="20">
        <v>6</v>
      </c>
      <c r="U156" s="20"/>
      <c r="V156" s="35"/>
      <c r="W156" s="27">
        <f>SUM(E156:V156)</f>
        <v>72</v>
      </c>
      <c r="X156" s="27"/>
      <c r="Y156" s="20"/>
      <c r="Z156" s="20"/>
      <c r="AA156" s="20"/>
      <c r="AB156" s="20"/>
      <c r="AC156" s="20"/>
      <c r="AD156" s="20"/>
      <c r="AE156" s="20"/>
      <c r="AF156" s="20"/>
      <c r="AG156" s="20"/>
      <c r="AH156" s="19"/>
      <c r="AI156" s="19"/>
      <c r="AJ156" s="19"/>
      <c r="AK156" s="19"/>
      <c r="AL156" s="20"/>
      <c r="AM156" s="19"/>
      <c r="AN156" s="19"/>
      <c r="AO156" s="19"/>
      <c r="AP156" s="19"/>
      <c r="AQ156" s="19"/>
      <c r="AR156" s="25"/>
      <c r="AS156" s="19"/>
      <c r="AT156" s="19"/>
      <c r="AU156" s="19"/>
      <c r="AV156" s="36"/>
      <c r="AW156" s="27"/>
      <c r="AX156" s="27"/>
      <c r="AY156" s="27"/>
      <c r="AZ156" s="27"/>
      <c r="BA156" s="27"/>
      <c r="BB156" s="27"/>
      <c r="BC156" s="27"/>
      <c r="BD156" s="27"/>
      <c r="BE156" s="26"/>
      <c r="BF156" s="23">
        <f t="shared" si="4"/>
        <v>72</v>
      </c>
      <c r="BG156" s="23"/>
    </row>
    <row r="157" spans="1:59" ht="12.75">
      <c r="A157" s="101"/>
      <c r="B157" s="89"/>
      <c r="C157" s="86"/>
      <c r="D157" s="20" t="s">
        <v>22</v>
      </c>
      <c r="E157" s="19"/>
      <c r="F157" s="19"/>
      <c r="G157" s="19"/>
      <c r="H157" s="19"/>
      <c r="I157" s="19"/>
      <c r="J157" s="19"/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35"/>
      <c r="W157" s="27"/>
      <c r="X157" s="27"/>
      <c r="Y157" s="20"/>
      <c r="Z157" s="20"/>
      <c r="AA157" s="20"/>
      <c r="AB157" s="20"/>
      <c r="AC157" s="20"/>
      <c r="AD157" s="20"/>
      <c r="AE157" s="20"/>
      <c r="AF157" s="20"/>
      <c r="AG157" s="20"/>
      <c r="AH157" s="19"/>
      <c r="AI157" s="19"/>
      <c r="AJ157" s="19"/>
      <c r="AK157" s="19"/>
      <c r="AL157" s="20"/>
      <c r="AM157" s="19"/>
      <c r="AN157" s="19"/>
      <c r="AO157" s="19"/>
      <c r="AP157" s="19"/>
      <c r="AQ157" s="19"/>
      <c r="AR157" s="25"/>
      <c r="AS157" s="19"/>
      <c r="AT157" s="19"/>
      <c r="AU157" s="19"/>
      <c r="AV157" s="36"/>
      <c r="AW157" s="27"/>
      <c r="AX157" s="27"/>
      <c r="AY157" s="27"/>
      <c r="AZ157" s="27"/>
      <c r="BA157" s="27"/>
      <c r="BB157" s="27"/>
      <c r="BC157" s="27"/>
      <c r="BD157" s="27"/>
      <c r="BE157" s="26"/>
      <c r="BF157" s="23"/>
      <c r="BG157" s="23"/>
    </row>
    <row r="158" spans="1:59" ht="12.75">
      <c r="A158" s="101"/>
      <c r="B158" s="88" t="s">
        <v>153</v>
      </c>
      <c r="C158" s="85" t="s">
        <v>154</v>
      </c>
      <c r="D158" s="20" t="s">
        <v>21</v>
      </c>
      <c r="E158" s="19">
        <v>4</v>
      </c>
      <c r="F158" s="19">
        <v>4</v>
      </c>
      <c r="G158" s="19">
        <v>4</v>
      </c>
      <c r="H158" s="19">
        <v>4</v>
      </c>
      <c r="I158" s="19">
        <v>4</v>
      </c>
      <c r="J158" s="19">
        <v>4</v>
      </c>
      <c r="K158" s="19">
        <v>4</v>
      </c>
      <c r="L158" s="20">
        <v>4</v>
      </c>
      <c r="M158" s="20">
        <v>4</v>
      </c>
      <c r="N158" s="20">
        <v>4</v>
      </c>
      <c r="O158" s="20">
        <v>4</v>
      </c>
      <c r="P158" s="20">
        <v>6</v>
      </c>
      <c r="Q158" s="20">
        <v>6</v>
      </c>
      <c r="R158" s="20">
        <v>6</v>
      </c>
      <c r="S158" s="20">
        <v>6</v>
      </c>
      <c r="T158" s="20">
        <v>4</v>
      </c>
      <c r="U158" s="20"/>
      <c r="V158" s="35"/>
      <c r="W158" s="27">
        <f>SUM(E158:V158)</f>
        <v>72</v>
      </c>
      <c r="X158" s="27"/>
      <c r="Y158" s="20"/>
      <c r="Z158" s="20"/>
      <c r="AA158" s="20"/>
      <c r="AB158" s="20"/>
      <c r="AC158" s="20"/>
      <c r="AD158" s="20"/>
      <c r="AE158" s="20"/>
      <c r="AF158" s="20"/>
      <c r="AG158" s="20"/>
      <c r="AH158" s="19"/>
      <c r="AI158" s="19"/>
      <c r="AJ158" s="19"/>
      <c r="AK158" s="19"/>
      <c r="AL158" s="20"/>
      <c r="AM158" s="19"/>
      <c r="AN158" s="19"/>
      <c r="AO158" s="19"/>
      <c r="AP158" s="19"/>
      <c r="AQ158" s="19"/>
      <c r="AR158" s="25"/>
      <c r="AS158" s="19"/>
      <c r="AT158" s="19"/>
      <c r="AU158" s="19"/>
      <c r="AV158" s="36"/>
      <c r="AW158" s="27"/>
      <c r="AX158" s="27"/>
      <c r="AY158" s="27"/>
      <c r="AZ158" s="27"/>
      <c r="BA158" s="27"/>
      <c r="BB158" s="27"/>
      <c r="BC158" s="27"/>
      <c r="BD158" s="27"/>
      <c r="BE158" s="26"/>
      <c r="BF158" s="23"/>
      <c r="BG158" s="23"/>
    </row>
    <row r="159" spans="1:59" ht="12.75">
      <c r="A159" s="101"/>
      <c r="B159" s="89"/>
      <c r="C159" s="86"/>
      <c r="D159" s="20" t="s">
        <v>22</v>
      </c>
      <c r="E159" s="19"/>
      <c r="F159" s="19"/>
      <c r="G159" s="19"/>
      <c r="H159" s="19"/>
      <c r="I159" s="19"/>
      <c r="J159" s="19"/>
      <c r="K159" s="1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35"/>
      <c r="W159" s="27"/>
      <c r="X159" s="27"/>
      <c r="Y159" s="20"/>
      <c r="Z159" s="20"/>
      <c r="AA159" s="20"/>
      <c r="AB159" s="20"/>
      <c r="AC159" s="20"/>
      <c r="AD159" s="20"/>
      <c r="AE159" s="20"/>
      <c r="AF159" s="20"/>
      <c r="AG159" s="20"/>
      <c r="AH159" s="19"/>
      <c r="AI159" s="19"/>
      <c r="AJ159" s="19"/>
      <c r="AK159" s="19"/>
      <c r="AL159" s="20"/>
      <c r="AM159" s="19"/>
      <c r="AN159" s="19"/>
      <c r="AO159" s="19"/>
      <c r="AP159" s="19"/>
      <c r="AQ159" s="19"/>
      <c r="AR159" s="25"/>
      <c r="AS159" s="19"/>
      <c r="AT159" s="19"/>
      <c r="AU159" s="19"/>
      <c r="AV159" s="36"/>
      <c r="AW159" s="27"/>
      <c r="AX159" s="27"/>
      <c r="AY159" s="27"/>
      <c r="AZ159" s="27"/>
      <c r="BA159" s="27"/>
      <c r="BB159" s="27"/>
      <c r="BC159" s="27"/>
      <c r="BD159" s="27"/>
      <c r="BE159" s="26"/>
      <c r="BF159" s="23"/>
      <c r="BG159" s="23"/>
    </row>
    <row r="160" spans="1:59" ht="12.75">
      <c r="A160" s="101"/>
      <c r="B160" s="52" t="s">
        <v>155</v>
      </c>
      <c r="C160" s="21" t="s">
        <v>33</v>
      </c>
      <c r="D160" s="22"/>
      <c r="E160" s="23"/>
      <c r="F160" s="23"/>
      <c r="G160" s="23"/>
      <c r="H160" s="23"/>
      <c r="I160" s="23"/>
      <c r="J160" s="23"/>
      <c r="K160" s="23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7"/>
      <c r="X160" s="27"/>
      <c r="Y160" s="22"/>
      <c r="Z160" s="22"/>
      <c r="AA160" s="22"/>
      <c r="AB160" s="22"/>
      <c r="AC160" s="22"/>
      <c r="AD160" s="22"/>
      <c r="AE160" s="22"/>
      <c r="AF160" s="22"/>
      <c r="AG160" s="22"/>
      <c r="AH160" s="23"/>
      <c r="AI160" s="23"/>
      <c r="AJ160" s="23"/>
      <c r="AK160" s="23"/>
      <c r="AL160" s="22"/>
      <c r="AM160" s="23"/>
      <c r="AN160" s="23"/>
      <c r="AO160" s="23"/>
      <c r="AP160" s="23"/>
      <c r="AQ160" s="23"/>
      <c r="AR160" s="24"/>
      <c r="AS160" s="23"/>
      <c r="AT160" s="23"/>
      <c r="AU160" s="23"/>
      <c r="AV160" s="23"/>
      <c r="AW160" s="27"/>
      <c r="AX160" s="27"/>
      <c r="AY160" s="27"/>
      <c r="AZ160" s="27"/>
      <c r="BA160" s="27"/>
      <c r="BB160" s="27"/>
      <c r="BC160" s="27"/>
      <c r="BD160" s="27"/>
      <c r="BE160" s="26"/>
      <c r="BF160" s="23"/>
      <c r="BG160" s="23"/>
    </row>
    <row r="161" spans="1:59" ht="25.5">
      <c r="A161" s="101"/>
      <c r="B161" s="53" t="s">
        <v>156</v>
      </c>
      <c r="C161" s="21" t="s">
        <v>157</v>
      </c>
      <c r="D161" s="22"/>
      <c r="E161" s="23"/>
      <c r="F161" s="23"/>
      <c r="G161" s="23"/>
      <c r="H161" s="23"/>
      <c r="I161" s="23"/>
      <c r="J161" s="23"/>
      <c r="K161" s="23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7"/>
      <c r="X161" s="27"/>
      <c r="Y161" s="22"/>
      <c r="Z161" s="22"/>
      <c r="AA161" s="22"/>
      <c r="AB161" s="22"/>
      <c r="AC161" s="22"/>
      <c r="AD161" s="22"/>
      <c r="AE161" s="22"/>
      <c r="AF161" s="22"/>
      <c r="AG161" s="22"/>
      <c r="AH161" s="23"/>
      <c r="AI161" s="23"/>
      <c r="AJ161" s="23"/>
      <c r="AK161" s="23"/>
      <c r="AL161" s="22"/>
      <c r="AM161" s="23"/>
      <c r="AN161" s="23"/>
      <c r="AO161" s="23"/>
      <c r="AP161" s="23"/>
      <c r="AQ161" s="23"/>
      <c r="AR161" s="24"/>
      <c r="AS161" s="23"/>
      <c r="AT161" s="23"/>
      <c r="AU161" s="23"/>
      <c r="AV161" s="23"/>
      <c r="AW161" s="27"/>
      <c r="AX161" s="27"/>
      <c r="AY161" s="27"/>
      <c r="AZ161" s="27"/>
      <c r="BA161" s="27"/>
      <c r="BB161" s="27"/>
      <c r="BC161" s="27"/>
      <c r="BD161" s="27"/>
      <c r="BE161" s="26"/>
      <c r="BF161" s="23"/>
      <c r="BG161" s="23"/>
    </row>
    <row r="162" spans="1:59" ht="12.75">
      <c r="A162" s="101"/>
      <c r="B162" s="93" t="s">
        <v>30</v>
      </c>
      <c r="C162" s="98" t="s">
        <v>158</v>
      </c>
      <c r="D162" s="20" t="s">
        <v>21</v>
      </c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7"/>
      <c r="X162" s="27"/>
      <c r="Y162" s="20"/>
      <c r="Z162" s="20"/>
      <c r="AA162" s="20"/>
      <c r="AB162" s="20"/>
      <c r="AC162" s="20"/>
      <c r="AD162" s="20"/>
      <c r="AE162" s="20"/>
      <c r="AF162" s="20"/>
      <c r="AG162" s="20"/>
      <c r="AH162" s="19"/>
      <c r="AI162" s="19"/>
      <c r="AJ162" s="19"/>
      <c r="AK162" s="19"/>
      <c r="AL162" s="20"/>
      <c r="AM162" s="19"/>
      <c r="AN162" s="19"/>
      <c r="AO162" s="19"/>
      <c r="AP162" s="19"/>
      <c r="AQ162" s="19"/>
      <c r="AR162" s="25"/>
      <c r="AS162" s="19"/>
      <c r="AT162" s="19"/>
      <c r="AU162" s="19"/>
      <c r="AV162" s="36"/>
      <c r="AW162" s="27"/>
      <c r="AX162" s="27"/>
      <c r="AY162" s="27"/>
      <c r="AZ162" s="27"/>
      <c r="BA162" s="27"/>
      <c r="BB162" s="27"/>
      <c r="BC162" s="27"/>
      <c r="BD162" s="27"/>
      <c r="BE162" s="26"/>
      <c r="BF162" s="23"/>
      <c r="BG162" s="23"/>
    </row>
    <row r="163" spans="1:59" ht="12.75">
      <c r="A163" s="101"/>
      <c r="B163" s="93"/>
      <c r="C163" s="98"/>
      <c r="D163" s="20" t="s">
        <v>22</v>
      </c>
      <c r="E163" s="19"/>
      <c r="F163" s="19"/>
      <c r="G163" s="19"/>
      <c r="H163" s="19"/>
      <c r="I163" s="19"/>
      <c r="J163" s="19"/>
      <c r="K163" s="19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7"/>
      <c r="X163" s="27"/>
      <c r="Y163" s="20"/>
      <c r="Z163" s="20"/>
      <c r="AA163" s="20"/>
      <c r="AB163" s="20"/>
      <c r="AC163" s="20"/>
      <c r="AD163" s="20"/>
      <c r="AE163" s="20"/>
      <c r="AF163" s="20"/>
      <c r="AG163" s="20"/>
      <c r="AH163" s="19"/>
      <c r="AI163" s="19"/>
      <c r="AJ163" s="19"/>
      <c r="AK163" s="19"/>
      <c r="AL163" s="20"/>
      <c r="AM163" s="19"/>
      <c r="AN163" s="19"/>
      <c r="AO163" s="19"/>
      <c r="AP163" s="19"/>
      <c r="AQ163" s="19"/>
      <c r="AR163" s="25"/>
      <c r="AS163" s="19"/>
      <c r="AT163" s="19"/>
      <c r="AU163" s="19"/>
      <c r="AV163" s="36"/>
      <c r="AW163" s="27"/>
      <c r="AX163" s="27"/>
      <c r="AY163" s="27"/>
      <c r="AZ163" s="27"/>
      <c r="BA163" s="27"/>
      <c r="BB163" s="27"/>
      <c r="BC163" s="27"/>
      <c r="BD163" s="27"/>
      <c r="BE163" s="26"/>
      <c r="BF163" s="23"/>
      <c r="BG163" s="23"/>
    </row>
    <row r="164" spans="1:59" ht="12.75">
      <c r="A164" s="101"/>
      <c r="B164" s="93" t="s">
        <v>159</v>
      </c>
      <c r="C164" s="98" t="s">
        <v>160</v>
      </c>
      <c r="D164" s="20" t="s">
        <v>21</v>
      </c>
      <c r="E164" s="19">
        <v>4</v>
      </c>
      <c r="F164" s="19">
        <v>2</v>
      </c>
      <c r="G164" s="19">
        <v>2</v>
      </c>
      <c r="H164" s="19">
        <v>2</v>
      </c>
      <c r="I164" s="19">
        <v>2</v>
      </c>
      <c r="J164" s="19">
        <v>2</v>
      </c>
      <c r="K164" s="19">
        <v>2</v>
      </c>
      <c r="L164" s="20">
        <v>2</v>
      </c>
      <c r="M164" s="20">
        <v>4</v>
      </c>
      <c r="N164" s="20">
        <v>4</v>
      </c>
      <c r="O164" s="20">
        <v>4</v>
      </c>
      <c r="P164" s="20">
        <v>4</v>
      </c>
      <c r="Q164" s="20">
        <v>4</v>
      </c>
      <c r="R164" s="20">
        <v>4</v>
      </c>
      <c r="S164" s="20">
        <v>4</v>
      </c>
      <c r="T164" s="20">
        <v>4</v>
      </c>
      <c r="U164" s="20"/>
      <c r="V164" s="20"/>
      <c r="W164" s="27">
        <f>SUM(E164:V164)</f>
        <v>50</v>
      </c>
      <c r="X164" s="27"/>
      <c r="Y164" s="20">
        <v>6</v>
      </c>
      <c r="Z164" s="20">
        <v>6</v>
      </c>
      <c r="AA164" s="20">
        <v>6</v>
      </c>
      <c r="AB164" s="20">
        <v>6</v>
      </c>
      <c r="AC164" s="20">
        <v>6</v>
      </c>
      <c r="AD164" s="20">
        <v>6</v>
      </c>
      <c r="AE164" s="20">
        <v>6</v>
      </c>
      <c r="AF164" s="20">
        <v>4</v>
      </c>
      <c r="AG164" s="20">
        <v>6</v>
      </c>
      <c r="AH164" s="19">
        <v>4</v>
      </c>
      <c r="AI164" s="19">
        <v>4</v>
      </c>
      <c r="AJ164" s="19">
        <v>4</v>
      </c>
      <c r="AK164" s="19">
        <v>6</v>
      </c>
      <c r="AL164" s="20">
        <v>4</v>
      </c>
      <c r="AM164" s="19">
        <v>4</v>
      </c>
      <c r="AN164" s="19">
        <v>4</v>
      </c>
      <c r="AO164" s="19">
        <v>4</v>
      </c>
      <c r="AP164" s="19">
        <v>4</v>
      </c>
      <c r="AQ164" s="56"/>
      <c r="AR164" s="19"/>
      <c r="AS164" s="19"/>
      <c r="AT164" s="19"/>
      <c r="AU164" s="19"/>
      <c r="AV164" s="36"/>
      <c r="AW164" s="27">
        <f>SUM(Y164:AV164)</f>
        <v>90</v>
      </c>
      <c r="AX164" s="27"/>
      <c r="AY164" s="27"/>
      <c r="AZ164" s="27"/>
      <c r="BA164" s="27"/>
      <c r="BB164" s="27"/>
      <c r="BC164" s="27"/>
      <c r="BD164" s="27"/>
      <c r="BE164" s="26"/>
      <c r="BF164" s="23"/>
      <c r="BG164" s="23"/>
    </row>
    <row r="165" spans="1:59" ht="12.75">
      <c r="A165" s="101"/>
      <c r="B165" s="93"/>
      <c r="C165" s="98"/>
      <c r="D165" s="20" t="s">
        <v>22</v>
      </c>
      <c r="E165" s="19"/>
      <c r="F165" s="19"/>
      <c r="G165" s="19"/>
      <c r="H165" s="19"/>
      <c r="I165" s="19"/>
      <c r="J165" s="19"/>
      <c r="K165" s="19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7"/>
      <c r="X165" s="27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25"/>
      <c r="AS165" s="19"/>
      <c r="AT165" s="19"/>
      <c r="AU165" s="19"/>
      <c r="AV165" s="36"/>
      <c r="AW165" s="27"/>
      <c r="AX165" s="27"/>
      <c r="AY165" s="27"/>
      <c r="AZ165" s="27"/>
      <c r="BA165" s="27"/>
      <c r="BB165" s="27"/>
      <c r="BC165" s="27"/>
      <c r="BD165" s="27"/>
      <c r="BE165" s="26"/>
      <c r="BF165" s="23"/>
      <c r="BG165" s="23"/>
    </row>
    <row r="166" spans="1:59" ht="12.75">
      <c r="A166" s="101"/>
      <c r="B166" s="93" t="s">
        <v>161</v>
      </c>
      <c r="C166" s="98" t="s">
        <v>162</v>
      </c>
      <c r="D166" s="20" t="s">
        <v>21</v>
      </c>
      <c r="E166" s="19"/>
      <c r="F166" s="19"/>
      <c r="G166" s="19"/>
      <c r="H166" s="19"/>
      <c r="I166" s="19"/>
      <c r="J166" s="19"/>
      <c r="K166" s="19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7"/>
      <c r="X166" s="27"/>
      <c r="Y166" s="20">
        <v>2</v>
      </c>
      <c r="Z166" s="20">
        <v>4</v>
      </c>
      <c r="AA166" s="20">
        <v>4</v>
      </c>
      <c r="AB166" s="20">
        <v>4</v>
      </c>
      <c r="AC166" s="20">
        <v>4</v>
      </c>
      <c r="AD166" s="20">
        <v>4</v>
      </c>
      <c r="AE166" s="20">
        <v>4</v>
      </c>
      <c r="AF166" s="20">
        <v>4</v>
      </c>
      <c r="AG166" s="20">
        <v>4</v>
      </c>
      <c r="AH166" s="19">
        <v>4</v>
      </c>
      <c r="AI166" s="19">
        <v>4</v>
      </c>
      <c r="AJ166" s="19">
        <v>4</v>
      </c>
      <c r="AK166" s="19">
        <v>4</v>
      </c>
      <c r="AL166" s="20">
        <v>4</v>
      </c>
      <c r="AM166" s="19">
        <v>4</v>
      </c>
      <c r="AN166" s="19">
        <v>4</v>
      </c>
      <c r="AO166" s="19">
        <v>4</v>
      </c>
      <c r="AP166" s="19">
        <v>4</v>
      </c>
      <c r="AQ166" s="19"/>
      <c r="AR166" s="19">
        <v>10</v>
      </c>
      <c r="AS166" s="19">
        <v>10</v>
      </c>
      <c r="AT166" s="19">
        <v>10</v>
      </c>
      <c r="AU166" s="19">
        <v>10</v>
      </c>
      <c r="AV166" s="36">
        <v>10</v>
      </c>
      <c r="AW166" s="27">
        <f>SUM(Y166:AV166)</f>
        <v>120</v>
      </c>
      <c r="AX166" s="27"/>
      <c r="AY166" s="27"/>
      <c r="AZ166" s="27"/>
      <c r="BA166" s="27"/>
      <c r="BB166" s="27"/>
      <c r="BC166" s="27"/>
      <c r="BD166" s="27"/>
      <c r="BE166" s="26"/>
      <c r="BF166" s="23"/>
      <c r="BG166" s="23"/>
    </row>
    <row r="167" spans="1:59" ht="12.75">
      <c r="A167" s="101"/>
      <c r="B167" s="93"/>
      <c r="C167" s="98"/>
      <c r="D167" s="20" t="s">
        <v>22</v>
      </c>
      <c r="E167" s="19"/>
      <c r="F167" s="19"/>
      <c r="G167" s="19"/>
      <c r="H167" s="19"/>
      <c r="I167" s="19"/>
      <c r="J167" s="19"/>
      <c r="K167" s="19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7"/>
      <c r="X167" s="27"/>
      <c r="Y167" s="20"/>
      <c r="Z167" s="20"/>
      <c r="AA167" s="20"/>
      <c r="AB167" s="20"/>
      <c r="AC167" s="20"/>
      <c r="AD167" s="20"/>
      <c r="AE167" s="20"/>
      <c r="AF167" s="20"/>
      <c r="AG167" s="20"/>
      <c r="AH167" s="19"/>
      <c r="AI167" s="19"/>
      <c r="AJ167" s="19"/>
      <c r="AK167" s="19"/>
      <c r="AL167" s="20"/>
      <c r="AM167" s="19"/>
      <c r="AN167" s="19"/>
      <c r="AO167" s="19"/>
      <c r="AP167" s="19"/>
      <c r="AQ167" s="19"/>
      <c r="AR167" s="19"/>
      <c r="AS167" s="19"/>
      <c r="AT167" s="19"/>
      <c r="AU167" s="19"/>
      <c r="AV167" s="36"/>
      <c r="AW167" s="27"/>
      <c r="AX167" s="27"/>
      <c r="AY167" s="27"/>
      <c r="AZ167" s="27"/>
      <c r="BA167" s="27"/>
      <c r="BB167" s="27"/>
      <c r="BC167" s="27"/>
      <c r="BD167" s="27"/>
      <c r="BE167" s="26"/>
      <c r="BF167" s="23"/>
      <c r="BG167" s="23"/>
    </row>
    <row r="168" spans="1:59" ht="12.75">
      <c r="A168" s="101"/>
      <c r="B168" s="93" t="s">
        <v>163</v>
      </c>
      <c r="C168" s="98" t="s">
        <v>164</v>
      </c>
      <c r="D168" s="20" t="s">
        <v>21</v>
      </c>
      <c r="E168" s="19"/>
      <c r="F168" s="19"/>
      <c r="G168" s="19"/>
      <c r="H168" s="19"/>
      <c r="I168" s="19"/>
      <c r="J168" s="19"/>
      <c r="K168" s="19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7"/>
      <c r="X168" s="27"/>
      <c r="Y168" s="20"/>
      <c r="Z168" s="20"/>
      <c r="AA168" s="20"/>
      <c r="AB168" s="20"/>
      <c r="AC168" s="20"/>
      <c r="AD168" s="20"/>
      <c r="AE168" s="20"/>
      <c r="AF168" s="20"/>
      <c r="AG168" s="20"/>
      <c r="AH168" s="19"/>
      <c r="AI168" s="19"/>
      <c r="AJ168" s="19"/>
      <c r="AK168" s="19"/>
      <c r="AL168" s="20"/>
      <c r="AM168" s="19"/>
      <c r="AN168" s="19"/>
      <c r="AO168" s="19"/>
      <c r="AP168" s="19"/>
      <c r="AQ168" s="19"/>
      <c r="AR168" s="19"/>
      <c r="AS168" s="19"/>
      <c r="AT168" s="19"/>
      <c r="AU168" s="19"/>
      <c r="AV168" s="36"/>
      <c r="AW168" s="27"/>
      <c r="AX168" s="27"/>
      <c r="AY168" s="27"/>
      <c r="AZ168" s="27"/>
      <c r="BA168" s="27"/>
      <c r="BB168" s="27"/>
      <c r="BC168" s="27"/>
      <c r="BD168" s="27"/>
      <c r="BE168" s="26"/>
      <c r="BF168" s="23"/>
      <c r="BG168" s="23"/>
    </row>
    <row r="169" spans="1:59" ht="12.75">
      <c r="A169" s="101"/>
      <c r="B169" s="93"/>
      <c r="C169" s="98"/>
      <c r="D169" s="20" t="s">
        <v>22</v>
      </c>
      <c r="E169" s="39"/>
      <c r="F169" s="39"/>
      <c r="G169" s="39"/>
      <c r="H169" s="39"/>
      <c r="I169" s="39"/>
      <c r="J169" s="19"/>
      <c r="K169" s="19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7"/>
      <c r="X169" s="27"/>
      <c r="Y169" s="20"/>
      <c r="Z169" s="20"/>
      <c r="AA169" s="20"/>
      <c r="AB169" s="20"/>
      <c r="AC169" s="20"/>
      <c r="AD169" s="20"/>
      <c r="AE169" s="20"/>
      <c r="AF169" s="20"/>
      <c r="AG169" s="20"/>
      <c r="AH169" s="19"/>
      <c r="AI169" s="19"/>
      <c r="AJ169" s="19"/>
      <c r="AK169" s="19"/>
      <c r="AL169" s="20"/>
      <c r="AM169" s="19"/>
      <c r="AN169" s="19"/>
      <c r="AO169" s="19"/>
      <c r="AP169" s="19"/>
      <c r="AQ169" s="19"/>
      <c r="AR169" s="25"/>
      <c r="AS169" s="19"/>
      <c r="AT169" s="19"/>
      <c r="AU169" s="19"/>
      <c r="AV169" s="36"/>
      <c r="AW169" s="27"/>
      <c r="AX169" s="27"/>
      <c r="AY169" s="27"/>
      <c r="AZ169" s="27"/>
      <c r="BA169" s="27"/>
      <c r="BB169" s="27"/>
      <c r="BC169" s="27"/>
      <c r="BD169" s="27"/>
      <c r="BE169" s="26"/>
      <c r="BF169" s="23"/>
      <c r="BG169" s="23"/>
    </row>
    <row r="170" spans="1:59" ht="12.75">
      <c r="A170" s="101"/>
      <c r="B170" s="93" t="s">
        <v>165</v>
      </c>
      <c r="C170" s="98" t="s">
        <v>166</v>
      </c>
      <c r="D170" s="20" t="s">
        <v>21</v>
      </c>
      <c r="E170" s="19">
        <v>6</v>
      </c>
      <c r="F170" s="19">
        <v>6</v>
      </c>
      <c r="G170" s="19">
        <v>6</v>
      </c>
      <c r="H170" s="19">
        <v>6</v>
      </c>
      <c r="I170" s="19">
        <v>6</v>
      </c>
      <c r="J170" s="19">
        <v>6</v>
      </c>
      <c r="K170" s="19">
        <v>6</v>
      </c>
      <c r="L170" s="20">
        <v>6</v>
      </c>
      <c r="M170" s="20">
        <v>6</v>
      </c>
      <c r="N170" s="20">
        <v>6</v>
      </c>
      <c r="O170" s="20">
        <v>6</v>
      </c>
      <c r="P170" s="20">
        <v>4</v>
      </c>
      <c r="Q170" s="20">
        <v>6</v>
      </c>
      <c r="R170" s="20">
        <v>4</v>
      </c>
      <c r="S170" s="20">
        <v>4</v>
      </c>
      <c r="T170" s="20">
        <v>6</v>
      </c>
      <c r="U170" s="55"/>
      <c r="V170" s="72"/>
      <c r="W170" s="27">
        <f>SUM(E170:V170)</f>
        <v>90</v>
      </c>
      <c r="X170" s="27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25"/>
      <c r="AS170" s="19"/>
      <c r="AT170" s="19"/>
      <c r="AU170" s="19"/>
      <c r="AV170" s="36"/>
      <c r="AW170" s="27"/>
      <c r="AX170" s="27"/>
      <c r="AY170" s="27"/>
      <c r="AZ170" s="27"/>
      <c r="BA170" s="27"/>
      <c r="BB170" s="27"/>
      <c r="BC170" s="27"/>
      <c r="BD170" s="27"/>
      <c r="BE170" s="26"/>
      <c r="BF170" s="23"/>
      <c r="BG170" s="23"/>
    </row>
    <row r="171" spans="1:59" ht="12.75">
      <c r="A171" s="101"/>
      <c r="B171" s="93"/>
      <c r="C171" s="98"/>
      <c r="D171" s="20" t="s">
        <v>22</v>
      </c>
      <c r="E171" s="19"/>
      <c r="F171" s="19"/>
      <c r="G171" s="19"/>
      <c r="H171" s="19"/>
      <c r="I171" s="19"/>
      <c r="J171" s="19"/>
      <c r="K171" s="19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7"/>
      <c r="X171" s="27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27"/>
      <c r="AX171" s="27"/>
      <c r="AY171" s="27"/>
      <c r="AZ171" s="27"/>
      <c r="BA171" s="27"/>
      <c r="BB171" s="27"/>
      <c r="BC171" s="27"/>
      <c r="BD171" s="27"/>
      <c r="BE171" s="26"/>
      <c r="BF171" s="23"/>
      <c r="BG171" s="23"/>
    </row>
    <row r="172" spans="1:59" ht="12.75">
      <c r="A172" s="101"/>
      <c r="B172" s="88" t="s">
        <v>167</v>
      </c>
      <c r="C172" s="85" t="s">
        <v>168</v>
      </c>
      <c r="D172" s="20" t="s">
        <v>21</v>
      </c>
      <c r="E172" s="19">
        <v>4</v>
      </c>
      <c r="F172" s="19">
        <v>6</v>
      </c>
      <c r="G172" s="19">
        <v>4</v>
      </c>
      <c r="H172" s="19">
        <v>4</v>
      </c>
      <c r="I172" s="19">
        <v>4</v>
      </c>
      <c r="J172" s="19">
        <v>4</v>
      </c>
      <c r="K172" s="19">
        <v>4</v>
      </c>
      <c r="L172" s="20">
        <v>4</v>
      </c>
      <c r="M172" s="20">
        <v>4</v>
      </c>
      <c r="N172" s="20">
        <v>4</v>
      </c>
      <c r="O172" s="20">
        <v>4</v>
      </c>
      <c r="P172" s="20">
        <v>4</v>
      </c>
      <c r="Q172" s="20">
        <v>4</v>
      </c>
      <c r="R172" s="20">
        <v>6</v>
      </c>
      <c r="S172" s="20">
        <v>6</v>
      </c>
      <c r="T172" s="20">
        <v>4</v>
      </c>
      <c r="U172" s="55"/>
      <c r="V172" s="72"/>
      <c r="W172" s="27">
        <f>SUM(E172:V172)</f>
        <v>70</v>
      </c>
      <c r="X172" s="27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4"/>
      <c r="AS172" s="34"/>
      <c r="AT172" s="34"/>
      <c r="AU172" s="34"/>
      <c r="AV172" s="34"/>
      <c r="AW172" s="27"/>
      <c r="AX172" s="27"/>
      <c r="AY172" s="27"/>
      <c r="AZ172" s="27"/>
      <c r="BA172" s="27"/>
      <c r="BB172" s="27"/>
      <c r="BC172" s="27"/>
      <c r="BD172" s="27"/>
      <c r="BE172" s="26"/>
      <c r="BF172" s="23"/>
      <c r="BG172" s="23"/>
    </row>
    <row r="173" spans="1:59" ht="12.75">
      <c r="A173" s="101"/>
      <c r="B173" s="89"/>
      <c r="C173" s="86"/>
      <c r="D173" s="20" t="s">
        <v>22</v>
      </c>
      <c r="E173" s="19"/>
      <c r="F173" s="19"/>
      <c r="G173" s="19"/>
      <c r="H173" s="19"/>
      <c r="I173" s="19"/>
      <c r="J173" s="19"/>
      <c r="K173" s="19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7"/>
      <c r="X173" s="27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57"/>
      <c r="AS173" s="57"/>
      <c r="AT173" s="57"/>
      <c r="AU173" s="57"/>
      <c r="AV173" s="57"/>
      <c r="AW173" s="27"/>
      <c r="AX173" s="27"/>
      <c r="AY173" s="27"/>
      <c r="AZ173" s="27"/>
      <c r="BA173" s="27"/>
      <c r="BB173" s="27"/>
      <c r="BC173" s="27"/>
      <c r="BD173" s="27"/>
      <c r="BE173" s="26"/>
      <c r="BF173" s="23"/>
      <c r="BG173" s="23"/>
    </row>
    <row r="174" spans="1:59" ht="12.75">
      <c r="A174" s="101"/>
      <c r="B174" s="88" t="s">
        <v>169</v>
      </c>
      <c r="C174" s="85" t="s">
        <v>170</v>
      </c>
      <c r="D174" s="20" t="s">
        <v>21</v>
      </c>
      <c r="E174" s="19"/>
      <c r="F174" s="19"/>
      <c r="G174" s="19"/>
      <c r="H174" s="19"/>
      <c r="I174" s="19"/>
      <c r="J174" s="19"/>
      <c r="K174" s="19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7"/>
      <c r="X174" s="27"/>
      <c r="Y174" s="39">
        <v>8</v>
      </c>
      <c r="Z174" s="39">
        <v>6</v>
      </c>
      <c r="AA174" s="39">
        <v>6</v>
      </c>
      <c r="AB174" s="39">
        <v>6</v>
      </c>
      <c r="AC174" s="39">
        <v>6</v>
      </c>
      <c r="AD174" s="39">
        <v>6</v>
      </c>
      <c r="AE174" s="39">
        <v>6</v>
      </c>
      <c r="AF174" s="39">
        <v>6</v>
      </c>
      <c r="AG174" s="39">
        <v>6</v>
      </c>
      <c r="AH174" s="39">
        <v>6</v>
      </c>
      <c r="AI174" s="39">
        <v>6</v>
      </c>
      <c r="AJ174" s="39">
        <v>6</v>
      </c>
      <c r="AK174" s="39">
        <v>6</v>
      </c>
      <c r="AL174" s="39">
        <v>6</v>
      </c>
      <c r="AM174" s="39">
        <v>6</v>
      </c>
      <c r="AN174" s="39">
        <v>6</v>
      </c>
      <c r="AO174" s="39">
        <v>6</v>
      </c>
      <c r="AP174" s="39">
        <v>6</v>
      </c>
      <c r="AQ174" s="58"/>
      <c r="AR174" s="39"/>
      <c r="AS174" s="39"/>
      <c r="AT174" s="39"/>
      <c r="AU174" s="39"/>
      <c r="AV174" s="39"/>
      <c r="AW174" s="27">
        <f>SUM(Y174:AV174)</f>
        <v>110</v>
      </c>
      <c r="AX174" s="27"/>
      <c r="AY174" s="27"/>
      <c r="AZ174" s="27"/>
      <c r="BA174" s="27"/>
      <c r="BB174" s="27"/>
      <c r="BC174" s="27"/>
      <c r="BD174" s="27"/>
      <c r="BE174" s="26"/>
      <c r="BF174" s="23"/>
      <c r="BG174" s="23"/>
    </row>
    <row r="175" spans="1:59" ht="12.75">
      <c r="A175" s="101"/>
      <c r="B175" s="89"/>
      <c r="C175" s="86"/>
      <c r="D175" s="20" t="s">
        <v>22</v>
      </c>
      <c r="E175" s="19"/>
      <c r="F175" s="19"/>
      <c r="G175" s="19"/>
      <c r="H175" s="19"/>
      <c r="I175" s="19"/>
      <c r="J175" s="19"/>
      <c r="K175" s="19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7"/>
      <c r="X175" s="27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27"/>
      <c r="AX175" s="27"/>
      <c r="AY175" s="27"/>
      <c r="AZ175" s="27"/>
      <c r="BA175" s="27"/>
      <c r="BB175" s="27"/>
      <c r="BC175" s="27"/>
      <c r="BD175" s="27"/>
      <c r="BE175" s="26"/>
      <c r="BF175" s="23"/>
      <c r="BG175" s="23"/>
    </row>
    <row r="176" spans="1:59" ht="12.75">
      <c r="A176" s="101"/>
      <c r="B176" s="88" t="s">
        <v>171</v>
      </c>
      <c r="C176" s="85" t="s">
        <v>172</v>
      </c>
      <c r="D176" s="20" t="s">
        <v>21</v>
      </c>
      <c r="E176" s="19"/>
      <c r="F176" s="19"/>
      <c r="G176" s="19"/>
      <c r="H176" s="19"/>
      <c r="I176" s="19"/>
      <c r="J176" s="19"/>
      <c r="K176" s="19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7"/>
      <c r="X176" s="27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27"/>
      <c r="AX176" s="27"/>
      <c r="AY176" s="27"/>
      <c r="AZ176" s="27"/>
      <c r="BA176" s="27"/>
      <c r="BB176" s="27"/>
      <c r="BC176" s="27"/>
      <c r="BD176" s="27"/>
      <c r="BE176" s="26"/>
      <c r="BF176" s="23"/>
      <c r="BG176" s="23"/>
    </row>
    <row r="177" spans="1:59" ht="12.75">
      <c r="A177" s="101"/>
      <c r="B177" s="89"/>
      <c r="C177" s="86"/>
      <c r="D177" s="20" t="s">
        <v>22</v>
      </c>
      <c r="E177" s="19"/>
      <c r="F177" s="19"/>
      <c r="G177" s="19"/>
      <c r="H177" s="19"/>
      <c r="I177" s="19"/>
      <c r="J177" s="19"/>
      <c r="K177" s="19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7"/>
      <c r="X177" s="27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27"/>
      <c r="AX177" s="27"/>
      <c r="AY177" s="27"/>
      <c r="AZ177" s="27"/>
      <c r="BA177" s="27"/>
      <c r="BB177" s="27"/>
      <c r="BC177" s="27"/>
      <c r="BD177" s="27"/>
      <c r="BE177" s="26"/>
      <c r="BF177" s="23"/>
      <c r="BG177" s="23"/>
    </row>
    <row r="178" spans="1:59" ht="12.75">
      <c r="A178" s="101"/>
      <c r="B178" s="88" t="s">
        <v>173</v>
      </c>
      <c r="C178" s="85" t="s">
        <v>95</v>
      </c>
      <c r="D178" s="20" t="s">
        <v>21</v>
      </c>
      <c r="E178" s="19"/>
      <c r="F178" s="19"/>
      <c r="G178" s="19"/>
      <c r="H178" s="19"/>
      <c r="I178" s="19"/>
      <c r="J178" s="19"/>
      <c r="K178" s="19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7"/>
      <c r="X178" s="27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27"/>
      <c r="AX178" s="27"/>
      <c r="AY178" s="27"/>
      <c r="AZ178" s="27"/>
      <c r="BA178" s="27"/>
      <c r="BB178" s="27"/>
      <c r="BC178" s="27"/>
      <c r="BD178" s="27"/>
      <c r="BE178" s="26"/>
      <c r="BF178" s="23"/>
      <c r="BG178" s="23"/>
    </row>
    <row r="179" spans="1:59" ht="12.75">
      <c r="A179" s="101"/>
      <c r="B179" s="89"/>
      <c r="C179" s="86"/>
      <c r="D179" s="20" t="s">
        <v>22</v>
      </c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7"/>
      <c r="X179" s="27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27"/>
      <c r="AX179" s="27"/>
      <c r="AY179" s="27"/>
      <c r="AZ179" s="27"/>
      <c r="BA179" s="27"/>
      <c r="BB179" s="27"/>
      <c r="BC179" s="27"/>
      <c r="BD179" s="27"/>
      <c r="BE179" s="26"/>
      <c r="BF179" s="23"/>
      <c r="BG179" s="23"/>
    </row>
    <row r="180" spans="1:59" ht="12.75">
      <c r="A180" s="101"/>
      <c r="B180" s="88" t="s">
        <v>174</v>
      </c>
      <c r="C180" s="85" t="s">
        <v>175</v>
      </c>
      <c r="D180" s="20" t="s">
        <v>21</v>
      </c>
      <c r="E180" s="19"/>
      <c r="F180" s="19"/>
      <c r="G180" s="19"/>
      <c r="H180" s="19"/>
      <c r="I180" s="19"/>
      <c r="J180" s="19"/>
      <c r="K180" s="19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7"/>
      <c r="X180" s="27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27"/>
      <c r="AX180" s="27"/>
      <c r="AY180" s="27"/>
      <c r="AZ180" s="27"/>
      <c r="BA180" s="27"/>
      <c r="BB180" s="27"/>
      <c r="BC180" s="27"/>
      <c r="BD180" s="27"/>
      <c r="BE180" s="26"/>
      <c r="BF180" s="23"/>
      <c r="BG180" s="23"/>
    </row>
    <row r="181" spans="1:59" ht="12.75">
      <c r="A181" s="101"/>
      <c r="B181" s="89"/>
      <c r="C181" s="86"/>
      <c r="D181" s="20" t="s">
        <v>22</v>
      </c>
      <c r="E181" s="19"/>
      <c r="F181" s="19"/>
      <c r="G181" s="19"/>
      <c r="H181" s="19"/>
      <c r="I181" s="19"/>
      <c r="J181" s="19"/>
      <c r="K181" s="19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7"/>
      <c r="X181" s="27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27"/>
      <c r="AX181" s="27"/>
      <c r="AY181" s="27"/>
      <c r="AZ181" s="27"/>
      <c r="BA181" s="27"/>
      <c r="BB181" s="27"/>
      <c r="BC181" s="27"/>
      <c r="BD181" s="27"/>
      <c r="BE181" s="26"/>
      <c r="BF181" s="23"/>
      <c r="BG181" s="23"/>
    </row>
    <row r="182" spans="1:59" ht="12.75">
      <c r="A182" s="101"/>
      <c r="B182" s="90" t="s">
        <v>34</v>
      </c>
      <c r="C182" s="90" t="s">
        <v>35</v>
      </c>
      <c r="D182" s="22" t="s">
        <v>21</v>
      </c>
      <c r="E182" s="23"/>
      <c r="F182" s="23"/>
      <c r="G182" s="23"/>
      <c r="H182" s="23"/>
      <c r="I182" s="23"/>
      <c r="J182" s="23"/>
      <c r="K182" s="23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7"/>
      <c r="X182" s="27"/>
      <c r="Y182" s="22"/>
      <c r="Z182" s="22"/>
      <c r="AA182" s="22"/>
      <c r="AB182" s="22"/>
      <c r="AC182" s="22"/>
      <c r="AD182" s="22"/>
      <c r="AE182" s="22"/>
      <c r="AF182" s="22"/>
      <c r="AG182" s="22"/>
      <c r="AH182" s="23"/>
      <c r="AI182" s="23"/>
      <c r="AJ182" s="23"/>
      <c r="AK182" s="24"/>
      <c r="AL182" s="22"/>
      <c r="AM182" s="23"/>
      <c r="AN182" s="23"/>
      <c r="AO182" s="23"/>
      <c r="AP182" s="23"/>
      <c r="AQ182" s="23"/>
      <c r="AR182" s="24"/>
      <c r="AS182" s="23"/>
      <c r="AT182" s="23"/>
      <c r="AU182" s="23"/>
      <c r="AV182" s="23"/>
      <c r="AW182" s="27"/>
      <c r="AX182" s="27"/>
      <c r="AY182" s="27"/>
      <c r="AZ182" s="27"/>
      <c r="BA182" s="27"/>
      <c r="BB182" s="27"/>
      <c r="BC182" s="27"/>
      <c r="BD182" s="27"/>
      <c r="BE182" s="26"/>
      <c r="BF182" s="23"/>
      <c r="BG182" s="23"/>
    </row>
    <row r="183" spans="1:59" ht="12.75">
      <c r="A183" s="101"/>
      <c r="B183" s="90"/>
      <c r="C183" s="90"/>
      <c r="D183" s="22" t="s">
        <v>22</v>
      </c>
      <c r="E183" s="23"/>
      <c r="F183" s="23"/>
      <c r="G183" s="23"/>
      <c r="H183" s="23"/>
      <c r="I183" s="23"/>
      <c r="J183" s="23"/>
      <c r="K183" s="23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7"/>
      <c r="X183" s="27"/>
      <c r="Y183" s="22"/>
      <c r="Z183" s="22"/>
      <c r="AA183" s="22"/>
      <c r="AB183" s="22"/>
      <c r="AC183" s="22"/>
      <c r="AD183" s="22"/>
      <c r="AE183" s="22"/>
      <c r="AF183" s="22"/>
      <c r="AG183" s="22"/>
      <c r="AH183" s="23"/>
      <c r="AI183" s="23"/>
      <c r="AJ183" s="23"/>
      <c r="AK183" s="24"/>
      <c r="AL183" s="22"/>
      <c r="AM183" s="23"/>
      <c r="AN183" s="23"/>
      <c r="AO183" s="23"/>
      <c r="AP183" s="23"/>
      <c r="AQ183" s="23"/>
      <c r="AR183" s="24"/>
      <c r="AS183" s="23"/>
      <c r="AT183" s="23"/>
      <c r="AU183" s="23"/>
      <c r="AV183" s="23"/>
      <c r="AW183" s="27"/>
      <c r="AX183" s="27"/>
      <c r="AY183" s="27"/>
      <c r="AZ183" s="27"/>
      <c r="BA183" s="27"/>
      <c r="BB183" s="27"/>
      <c r="BC183" s="27"/>
      <c r="BD183" s="27"/>
      <c r="BE183" s="26"/>
      <c r="BF183" s="23"/>
      <c r="BG183" s="23"/>
    </row>
    <row r="184" spans="1:59" ht="19.5" customHeight="1">
      <c r="A184" s="101"/>
      <c r="B184" s="90" t="s">
        <v>96</v>
      </c>
      <c r="C184" s="96" t="s">
        <v>176</v>
      </c>
      <c r="D184" s="22" t="s">
        <v>21</v>
      </c>
      <c r="E184" s="23"/>
      <c r="F184" s="23"/>
      <c r="G184" s="23"/>
      <c r="H184" s="23"/>
      <c r="I184" s="23"/>
      <c r="J184" s="23"/>
      <c r="K184" s="23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7"/>
      <c r="X184" s="27"/>
      <c r="Y184" s="22"/>
      <c r="Z184" s="22"/>
      <c r="AA184" s="22"/>
      <c r="AB184" s="22"/>
      <c r="AC184" s="22"/>
      <c r="AD184" s="22"/>
      <c r="AE184" s="22"/>
      <c r="AF184" s="22"/>
      <c r="AG184" s="22"/>
      <c r="AH184" s="23"/>
      <c r="AI184" s="23"/>
      <c r="AJ184" s="23"/>
      <c r="AK184" s="23"/>
      <c r="AL184" s="22"/>
      <c r="AM184" s="23"/>
      <c r="AN184" s="23"/>
      <c r="AO184" s="23"/>
      <c r="AP184" s="23"/>
      <c r="AQ184" s="23"/>
      <c r="AR184" s="24"/>
      <c r="AS184" s="23"/>
      <c r="AT184" s="23"/>
      <c r="AU184" s="23"/>
      <c r="AV184" s="23"/>
      <c r="AW184" s="27"/>
      <c r="AX184" s="27"/>
      <c r="AY184" s="27"/>
      <c r="AZ184" s="27"/>
      <c r="BA184" s="27"/>
      <c r="BB184" s="27"/>
      <c r="BC184" s="28"/>
      <c r="BD184" s="27"/>
      <c r="BE184" s="26"/>
      <c r="BF184" s="23"/>
      <c r="BG184" s="23"/>
    </row>
    <row r="185" spans="1:59" ht="19.5" customHeight="1">
      <c r="A185" s="101"/>
      <c r="B185" s="90"/>
      <c r="C185" s="97"/>
      <c r="D185" s="22" t="s">
        <v>22</v>
      </c>
      <c r="E185" s="23"/>
      <c r="F185" s="23"/>
      <c r="G185" s="23"/>
      <c r="H185" s="23"/>
      <c r="I185" s="23"/>
      <c r="J185" s="23"/>
      <c r="K185" s="23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7"/>
      <c r="X185" s="27"/>
      <c r="Y185" s="22"/>
      <c r="Z185" s="22"/>
      <c r="AA185" s="22"/>
      <c r="AB185" s="22"/>
      <c r="AC185" s="22"/>
      <c r="AD185" s="22"/>
      <c r="AE185" s="22"/>
      <c r="AF185" s="22"/>
      <c r="AG185" s="22"/>
      <c r="AH185" s="23"/>
      <c r="AI185" s="23"/>
      <c r="AJ185" s="23"/>
      <c r="AK185" s="23"/>
      <c r="AL185" s="22"/>
      <c r="AM185" s="23"/>
      <c r="AN185" s="23"/>
      <c r="AO185" s="23"/>
      <c r="AP185" s="23"/>
      <c r="AQ185" s="23"/>
      <c r="AR185" s="24"/>
      <c r="AS185" s="23"/>
      <c r="AT185" s="23"/>
      <c r="AU185" s="23"/>
      <c r="AV185" s="23"/>
      <c r="AW185" s="27"/>
      <c r="AX185" s="27"/>
      <c r="AY185" s="27"/>
      <c r="AZ185" s="27"/>
      <c r="BA185" s="27"/>
      <c r="BB185" s="27"/>
      <c r="BC185" s="28"/>
      <c r="BD185" s="27"/>
      <c r="BE185" s="26"/>
      <c r="BF185" s="23"/>
      <c r="BG185" s="23"/>
    </row>
    <row r="186" spans="1:59" ht="21.75" customHeight="1">
      <c r="A186" s="101"/>
      <c r="B186" s="93" t="s">
        <v>97</v>
      </c>
      <c r="C186" s="98" t="s">
        <v>177</v>
      </c>
      <c r="D186" s="20" t="s">
        <v>21</v>
      </c>
      <c r="E186" s="19">
        <v>8</v>
      </c>
      <c r="F186" s="19">
        <v>10</v>
      </c>
      <c r="G186" s="19">
        <v>10</v>
      </c>
      <c r="H186" s="19">
        <v>10</v>
      </c>
      <c r="I186" s="19">
        <v>10</v>
      </c>
      <c r="J186" s="19">
        <v>10</v>
      </c>
      <c r="K186" s="19">
        <v>10</v>
      </c>
      <c r="L186" s="20">
        <v>10</v>
      </c>
      <c r="M186" s="20">
        <v>10</v>
      </c>
      <c r="N186" s="20">
        <v>10</v>
      </c>
      <c r="O186" s="20">
        <v>10</v>
      </c>
      <c r="P186" s="20">
        <v>10</v>
      </c>
      <c r="Q186" s="20">
        <v>8</v>
      </c>
      <c r="R186" s="20">
        <v>8</v>
      </c>
      <c r="S186" s="20">
        <v>8</v>
      </c>
      <c r="T186" s="20">
        <v>8</v>
      </c>
      <c r="U186" s="20"/>
      <c r="V186" s="20"/>
      <c r="W186" s="27">
        <f>SUM(E186:V186)</f>
        <v>150</v>
      </c>
      <c r="X186" s="27"/>
      <c r="Y186" s="20">
        <v>12</v>
      </c>
      <c r="Z186" s="20">
        <v>12</v>
      </c>
      <c r="AA186" s="20">
        <v>12</v>
      </c>
      <c r="AB186" s="20">
        <v>12</v>
      </c>
      <c r="AC186" s="20">
        <v>12</v>
      </c>
      <c r="AD186" s="20">
        <v>12</v>
      </c>
      <c r="AE186" s="20">
        <v>12</v>
      </c>
      <c r="AF186" s="20">
        <v>12</v>
      </c>
      <c r="AG186" s="20">
        <v>12</v>
      </c>
      <c r="AH186" s="19">
        <v>12</v>
      </c>
      <c r="AI186" s="19">
        <v>12</v>
      </c>
      <c r="AJ186" s="19">
        <v>12</v>
      </c>
      <c r="AK186" s="19">
        <v>16</v>
      </c>
      <c r="AL186" s="20">
        <v>16</v>
      </c>
      <c r="AM186" s="19">
        <v>16</v>
      </c>
      <c r="AN186" s="19">
        <v>16</v>
      </c>
      <c r="AO186" s="19">
        <v>16</v>
      </c>
      <c r="AP186" s="19">
        <v>16</v>
      </c>
      <c r="AQ186" s="19"/>
      <c r="AR186" s="19">
        <v>16</v>
      </c>
      <c r="AS186" s="19">
        <v>16</v>
      </c>
      <c r="AT186" s="19">
        <v>16</v>
      </c>
      <c r="AU186" s="19">
        <v>16</v>
      </c>
      <c r="AV186" s="36">
        <v>16</v>
      </c>
      <c r="AW186" s="27">
        <f>SUM(Y186:AV186)</f>
        <v>320</v>
      </c>
      <c r="AX186" s="27"/>
      <c r="AY186" s="27"/>
      <c r="AZ186" s="27"/>
      <c r="BA186" s="27"/>
      <c r="BB186" s="27"/>
      <c r="BC186" s="27"/>
      <c r="BD186" s="27"/>
      <c r="BE186" s="26"/>
      <c r="BF186" s="23"/>
      <c r="BG186" s="23"/>
    </row>
    <row r="187" spans="1:59" ht="15.75" customHeight="1">
      <c r="A187" s="101"/>
      <c r="B187" s="93"/>
      <c r="C187" s="98"/>
      <c r="D187" s="20" t="s">
        <v>22</v>
      </c>
      <c r="E187" s="19"/>
      <c r="F187" s="19"/>
      <c r="G187" s="19"/>
      <c r="H187" s="19"/>
      <c r="I187" s="19"/>
      <c r="J187" s="19"/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7"/>
      <c r="X187" s="27"/>
      <c r="Y187" s="20"/>
      <c r="Z187" s="20"/>
      <c r="AA187" s="20"/>
      <c r="AB187" s="20"/>
      <c r="AC187" s="20"/>
      <c r="AD187" s="20"/>
      <c r="AE187" s="20"/>
      <c r="AF187" s="20"/>
      <c r="AG187" s="20"/>
      <c r="AH187" s="19"/>
      <c r="AI187" s="19"/>
      <c r="AJ187" s="19"/>
      <c r="AK187" s="19"/>
      <c r="AL187" s="20"/>
      <c r="AM187" s="19"/>
      <c r="AN187" s="19"/>
      <c r="AO187" s="19"/>
      <c r="AP187" s="19"/>
      <c r="AQ187" s="19"/>
      <c r="AR187" s="19"/>
      <c r="AS187" s="19"/>
      <c r="AT187" s="19"/>
      <c r="AU187" s="19"/>
      <c r="AV187" s="36"/>
      <c r="AW187" s="27"/>
      <c r="AX187" s="27"/>
      <c r="AY187" s="27"/>
      <c r="AZ187" s="27"/>
      <c r="BA187" s="27"/>
      <c r="BB187" s="27"/>
      <c r="BC187" s="27"/>
      <c r="BD187" s="27"/>
      <c r="BE187" s="26"/>
      <c r="BF187" s="23"/>
      <c r="BG187" s="23"/>
    </row>
    <row r="188" spans="1:59" ht="21" customHeight="1">
      <c r="A188" s="101"/>
      <c r="B188" s="88" t="s">
        <v>178</v>
      </c>
      <c r="C188" s="85" t="s">
        <v>179</v>
      </c>
      <c r="D188" s="20" t="s">
        <v>21</v>
      </c>
      <c r="E188" s="19"/>
      <c r="F188" s="19"/>
      <c r="G188" s="19"/>
      <c r="H188" s="19"/>
      <c r="I188" s="19"/>
      <c r="J188" s="19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7"/>
      <c r="X188" s="27"/>
      <c r="Y188" s="20"/>
      <c r="Z188" s="20"/>
      <c r="AA188" s="20"/>
      <c r="AB188" s="20"/>
      <c r="AC188" s="20"/>
      <c r="AD188" s="20"/>
      <c r="AE188" s="20"/>
      <c r="AF188" s="20"/>
      <c r="AG188" s="20"/>
      <c r="AH188" s="19"/>
      <c r="AI188" s="19"/>
      <c r="AJ188" s="19"/>
      <c r="AK188" s="19"/>
      <c r="AL188" s="20"/>
      <c r="AM188" s="19"/>
      <c r="AN188" s="19"/>
      <c r="AO188" s="19"/>
      <c r="AP188" s="19"/>
      <c r="AQ188" s="19"/>
      <c r="AR188" s="19"/>
      <c r="AS188" s="19"/>
      <c r="AT188" s="19"/>
      <c r="AU188" s="19"/>
      <c r="AV188" s="36"/>
      <c r="AW188" s="27"/>
      <c r="AX188" s="27"/>
      <c r="AY188" s="27"/>
      <c r="AZ188" s="27"/>
      <c r="BA188" s="27"/>
      <c r="BB188" s="27"/>
      <c r="BC188" s="27"/>
      <c r="BD188" s="27"/>
      <c r="BE188" s="26"/>
      <c r="BF188" s="23"/>
      <c r="BG188" s="23"/>
    </row>
    <row r="189" spans="1:59" ht="27" customHeight="1">
      <c r="A189" s="101"/>
      <c r="B189" s="89"/>
      <c r="C189" s="86"/>
      <c r="D189" s="20" t="s">
        <v>22</v>
      </c>
      <c r="E189" s="19"/>
      <c r="F189" s="19"/>
      <c r="G189" s="19"/>
      <c r="H189" s="19"/>
      <c r="I189" s="19"/>
      <c r="J189" s="19"/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7"/>
      <c r="X189" s="27"/>
      <c r="Y189" s="20"/>
      <c r="Z189" s="20"/>
      <c r="AA189" s="20"/>
      <c r="AB189" s="20"/>
      <c r="AC189" s="20"/>
      <c r="AD189" s="20"/>
      <c r="AE189" s="20"/>
      <c r="AF189" s="20"/>
      <c r="AG189" s="20"/>
      <c r="AH189" s="19"/>
      <c r="AI189" s="19"/>
      <c r="AJ189" s="19"/>
      <c r="AK189" s="19"/>
      <c r="AL189" s="20"/>
      <c r="AM189" s="19"/>
      <c r="AN189" s="19"/>
      <c r="AO189" s="19"/>
      <c r="AP189" s="19"/>
      <c r="AQ189" s="19"/>
      <c r="AR189" s="19"/>
      <c r="AS189" s="19"/>
      <c r="AT189" s="19"/>
      <c r="AU189" s="19"/>
      <c r="AV189" s="36"/>
      <c r="AW189" s="27"/>
      <c r="AX189" s="27"/>
      <c r="AY189" s="27"/>
      <c r="AZ189" s="27"/>
      <c r="BA189" s="27"/>
      <c r="BB189" s="27"/>
      <c r="BC189" s="27"/>
      <c r="BD189" s="27"/>
      <c r="BE189" s="26"/>
      <c r="BF189" s="23"/>
      <c r="BG189" s="23"/>
    </row>
    <row r="190" spans="1:59" ht="12.75">
      <c r="A190" s="101"/>
      <c r="B190" s="29" t="s">
        <v>99</v>
      </c>
      <c r="C190" s="30" t="s">
        <v>100</v>
      </c>
      <c r="D190" s="20" t="s">
        <v>21</v>
      </c>
      <c r="E190" s="19"/>
      <c r="F190" s="19"/>
      <c r="G190" s="19"/>
      <c r="H190" s="19"/>
      <c r="I190" s="19"/>
      <c r="J190" s="19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7"/>
      <c r="X190" s="27"/>
      <c r="Y190" s="20">
        <v>6</v>
      </c>
      <c r="Z190" s="20">
        <v>6</v>
      </c>
      <c r="AA190" s="20">
        <v>6</v>
      </c>
      <c r="AB190" s="20">
        <v>6</v>
      </c>
      <c r="AC190" s="20">
        <v>6</v>
      </c>
      <c r="AD190" s="20">
        <v>6</v>
      </c>
      <c r="AE190" s="20">
        <v>6</v>
      </c>
      <c r="AF190" s="20">
        <v>6</v>
      </c>
      <c r="AG190" s="20">
        <v>6</v>
      </c>
      <c r="AH190" s="19">
        <v>6</v>
      </c>
      <c r="AI190" s="19">
        <v>6</v>
      </c>
      <c r="AJ190" s="19">
        <v>6</v>
      </c>
      <c r="AK190" s="19"/>
      <c r="AL190" s="20"/>
      <c r="AM190" s="19"/>
      <c r="AN190" s="19"/>
      <c r="AO190" s="19"/>
      <c r="AP190" s="19"/>
      <c r="AQ190" s="19"/>
      <c r="AR190" s="19"/>
      <c r="AS190" s="19"/>
      <c r="AT190" s="19"/>
      <c r="AU190" s="19"/>
      <c r="AV190" s="36"/>
      <c r="AW190" s="27">
        <f>SUM(Y190:AV190)</f>
        <v>72</v>
      </c>
      <c r="AX190" s="27"/>
      <c r="AY190" s="27"/>
      <c r="AZ190" s="27"/>
      <c r="BA190" s="27"/>
      <c r="BB190" s="27"/>
      <c r="BC190" s="27"/>
      <c r="BD190" s="27"/>
      <c r="BE190" s="26"/>
      <c r="BF190" s="23"/>
      <c r="BG190" s="23"/>
    </row>
    <row r="191" spans="1:59" ht="12.75">
      <c r="A191" s="101"/>
      <c r="B191" s="29" t="s">
        <v>101</v>
      </c>
      <c r="C191" s="30" t="s">
        <v>102</v>
      </c>
      <c r="D191" s="20" t="s">
        <v>21</v>
      </c>
      <c r="E191" s="19"/>
      <c r="F191" s="19"/>
      <c r="G191" s="19"/>
      <c r="H191" s="19"/>
      <c r="I191" s="19"/>
      <c r="J191" s="19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7"/>
      <c r="X191" s="27"/>
      <c r="Y191" s="20"/>
      <c r="Z191" s="20"/>
      <c r="AA191" s="20"/>
      <c r="AB191" s="20"/>
      <c r="AC191" s="20"/>
      <c r="AD191" s="20"/>
      <c r="AE191" s="20"/>
      <c r="AF191" s="20"/>
      <c r="AG191" s="20"/>
      <c r="AH191" s="19"/>
      <c r="AI191" s="19"/>
      <c r="AJ191" s="19"/>
      <c r="AK191" s="19"/>
      <c r="AL191" s="20"/>
      <c r="AM191" s="19"/>
      <c r="AN191" s="19"/>
      <c r="AO191" s="19"/>
      <c r="AP191" s="19"/>
      <c r="AQ191" s="19"/>
      <c r="AR191" s="19"/>
      <c r="AS191" s="19"/>
      <c r="AT191" s="19"/>
      <c r="AU191" s="19"/>
      <c r="AV191" s="36"/>
      <c r="AW191" s="27"/>
      <c r="AX191" s="27"/>
      <c r="AY191" s="27"/>
      <c r="AZ191" s="27"/>
      <c r="BA191" s="27"/>
      <c r="BB191" s="27"/>
      <c r="BC191" s="27"/>
      <c r="BD191" s="27"/>
      <c r="BE191" s="26"/>
      <c r="BF191" s="23"/>
      <c r="BG191" s="23"/>
    </row>
    <row r="192" spans="1:59" ht="12.75">
      <c r="A192" s="101"/>
      <c r="B192" s="90" t="s">
        <v>98</v>
      </c>
      <c r="C192" s="90" t="s">
        <v>180</v>
      </c>
      <c r="D192" s="22" t="s">
        <v>21</v>
      </c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7"/>
      <c r="X192" s="27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7"/>
      <c r="AX192" s="27"/>
      <c r="AY192" s="27"/>
      <c r="AZ192" s="27"/>
      <c r="BA192" s="27"/>
      <c r="BB192" s="27"/>
      <c r="BC192" s="27"/>
      <c r="BD192" s="27"/>
      <c r="BE192" s="26"/>
      <c r="BF192" s="23"/>
      <c r="BG192" s="23"/>
    </row>
    <row r="193" spans="1:59" ht="12.75">
      <c r="A193" s="101"/>
      <c r="B193" s="90"/>
      <c r="C193" s="90"/>
      <c r="D193" s="22" t="s">
        <v>22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7"/>
      <c r="X193" s="27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7"/>
      <c r="AX193" s="27"/>
      <c r="AY193" s="27"/>
      <c r="AZ193" s="27"/>
      <c r="BA193" s="27"/>
      <c r="BB193" s="27"/>
      <c r="BC193" s="27"/>
      <c r="BD193" s="27"/>
      <c r="BE193" s="26"/>
      <c r="BF193" s="23"/>
      <c r="BG193" s="23"/>
    </row>
    <row r="194" spans="1:59" ht="18.75" customHeight="1">
      <c r="A194" s="101"/>
      <c r="B194" s="93" t="s">
        <v>106</v>
      </c>
      <c r="C194" s="85" t="s">
        <v>181</v>
      </c>
      <c r="D194" s="20" t="s">
        <v>21</v>
      </c>
      <c r="E194" s="19"/>
      <c r="F194" s="19"/>
      <c r="G194" s="19"/>
      <c r="H194" s="19"/>
      <c r="I194" s="19"/>
      <c r="J194" s="19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7"/>
      <c r="X194" s="27"/>
      <c r="Y194" s="20"/>
      <c r="Z194" s="20"/>
      <c r="AA194" s="20"/>
      <c r="AB194" s="20"/>
      <c r="AC194" s="20"/>
      <c r="AD194" s="20"/>
      <c r="AE194" s="20"/>
      <c r="AF194" s="20"/>
      <c r="AG194" s="20"/>
      <c r="AH194" s="19"/>
      <c r="AI194" s="19"/>
      <c r="AJ194" s="19"/>
      <c r="AK194" s="19"/>
      <c r="AL194" s="20"/>
      <c r="AM194" s="19"/>
      <c r="AN194" s="19"/>
      <c r="AO194" s="19"/>
      <c r="AP194" s="19"/>
      <c r="AQ194" s="19"/>
      <c r="AR194" s="19"/>
      <c r="AS194" s="19"/>
      <c r="AT194" s="19"/>
      <c r="AU194" s="19"/>
      <c r="AV194" s="36"/>
      <c r="AW194" s="27"/>
      <c r="AX194" s="27"/>
      <c r="AY194" s="27"/>
      <c r="AZ194" s="27"/>
      <c r="BA194" s="27"/>
      <c r="BB194" s="27"/>
      <c r="BC194" s="27"/>
      <c r="BD194" s="27"/>
      <c r="BE194" s="26"/>
      <c r="BF194" s="23"/>
      <c r="BG194" s="23"/>
    </row>
    <row r="195" spans="1:59" ht="17.25" customHeight="1">
      <c r="A195" s="101"/>
      <c r="B195" s="93"/>
      <c r="C195" s="86"/>
      <c r="D195" s="20" t="s">
        <v>22</v>
      </c>
      <c r="E195" s="19"/>
      <c r="F195" s="19"/>
      <c r="G195" s="19"/>
      <c r="H195" s="19"/>
      <c r="I195" s="19"/>
      <c r="J195" s="19"/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7"/>
      <c r="X195" s="27"/>
      <c r="Y195" s="20"/>
      <c r="Z195" s="20"/>
      <c r="AA195" s="20"/>
      <c r="AB195" s="20"/>
      <c r="AC195" s="20"/>
      <c r="AD195" s="20"/>
      <c r="AE195" s="20"/>
      <c r="AF195" s="20"/>
      <c r="AG195" s="20"/>
      <c r="AH195" s="19"/>
      <c r="AI195" s="19"/>
      <c r="AJ195" s="19"/>
      <c r="AK195" s="19"/>
      <c r="AL195" s="20"/>
      <c r="AM195" s="19"/>
      <c r="AN195" s="19"/>
      <c r="AO195" s="19"/>
      <c r="AP195" s="19"/>
      <c r="AQ195" s="19"/>
      <c r="AR195" s="19"/>
      <c r="AS195" s="19"/>
      <c r="AT195" s="19"/>
      <c r="AU195" s="19"/>
      <c r="AV195" s="36"/>
      <c r="AW195" s="27"/>
      <c r="AX195" s="27"/>
      <c r="AY195" s="27"/>
      <c r="AZ195" s="27"/>
      <c r="BA195" s="27"/>
      <c r="BB195" s="27"/>
      <c r="BC195" s="27"/>
      <c r="BD195" s="27"/>
      <c r="BE195" s="26"/>
      <c r="BF195" s="23"/>
      <c r="BG195" s="23"/>
    </row>
    <row r="196" spans="1:59" ht="12.75">
      <c r="A196" s="101"/>
      <c r="B196" s="20" t="s">
        <v>103</v>
      </c>
      <c r="C196" s="30" t="s">
        <v>100</v>
      </c>
      <c r="D196" s="20" t="s">
        <v>21</v>
      </c>
      <c r="E196" s="19"/>
      <c r="F196" s="19"/>
      <c r="G196" s="19"/>
      <c r="H196" s="19"/>
      <c r="I196" s="19"/>
      <c r="J196" s="19"/>
      <c r="K196" s="1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7"/>
      <c r="X196" s="27"/>
      <c r="Y196" s="20"/>
      <c r="Z196" s="20"/>
      <c r="AA196" s="20"/>
      <c r="AB196" s="20"/>
      <c r="AC196" s="20"/>
      <c r="AD196" s="20"/>
      <c r="AE196" s="20"/>
      <c r="AF196" s="20"/>
      <c r="AG196" s="20"/>
      <c r="AH196" s="19"/>
      <c r="AI196" s="19"/>
      <c r="AJ196" s="19"/>
      <c r="AK196" s="19"/>
      <c r="AL196" s="20"/>
      <c r="AM196" s="19"/>
      <c r="AN196" s="19"/>
      <c r="AO196" s="19"/>
      <c r="AP196" s="19"/>
      <c r="AQ196" s="19"/>
      <c r="AR196" s="19"/>
      <c r="AS196" s="19"/>
      <c r="AT196" s="19"/>
      <c r="AU196" s="19"/>
      <c r="AV196" s="36"/>
      <c r="AW196" s="27"/>
      <c r="AX196" s="27"/>
      <c r="AY196" s="27"/>
      <c r="AZ196" s="27"/>
      <c r="BA196" s="27"/>
      <c r="BB196" s="27"/>
      <c r="BC196" s="27"/>
      <c r="BD196" s="27"/>
      <c r="BE196" s="26"/>
      <c r="BF196" s="23"/>
      <c r="BG196" s="23"/>
    </row>
    <row r="197" spans="1:59" ht="12.75">
      <c r="A197" s="101"/>
      <c r="B197" s="20" t="s">
        <v>104</v>
      </c>
      <c r="C197" s="30" t="s">
        <v>102</v>
      </c>
      <c r="D197" s="20" t="s">
        <v>21</v>
      </c>
      <c r="E197" s="19"/>
      <c r="F197" s="19"/>
      <c r="G197" s="19"/>
      <c r="H197" s="19"/>
      <c r="I197" s="19"/>
      <c r="J197" s="34"/>
      <c r="K197" s="34"/>
      <c r="L197" s="34"/>
      <c r="M197" s="34"/>
      <c r="N197" s="20"/>
      <c r="O197" s="20"/>
      <c r="P197" s="20"/>
      <c r="Q197" s="20"/>
      <c r="R197" s="20"/>
      <c r="S197" s="20"/>
      <c r="T197" s="20"/>
      <c r="U197" s="20"/>
      <c r="V197" s="20"/>
      <c r="W197" s="27"/>
      <c r="X197" s="27"/>
      <c r="Y197" s="20"/>
      <c r="Z197" s="20"/>
      <c r="AA197" s="20"/>
      <c r="AB197" s="20"/>
      <c r="AC197" s="20"/>
      <c r="AD197" s="20"/>
      <c r="AE197" s="20"/>
      <c r="AF197" s="20"/>
      <c r="AG197" s="20"/>
      <c r="AH197" s="19"/>
      <c r="AI197" s="19"/>
      <c r="AJ197" s="19"/>
      <c r="AK197" s="19"/>
      <c r="AL197" s="20"/>
      <c r="AM197" s="19"/>
      <c r="AN197" s="19"/>
      <c r="AO197" s="19"/>
      <c r="AP197" s="19"/>
      <c r="AQ197" s="19"/>
      <c r="AR197" s="19"/>
      <c r="AS197" s="19"/>
      <c r="AT197" s="19"/>
      <c r="AU197" s="19"/>
      <c r="AV197" s="36"/>
      <c r="AW197" s="27"/>
      <c r="AX197" s="27"/>
      <c r="AY197" s="27"/>
      <c r="AZ197" s="27"/>
      <c r="BA197" s="27"/>
      <c r="BB197" s="27"/>
      <c r="BC197" s="27"/>
      <c r="BD197" s="27"/>
      <c r="BE197" s="26"/>
      <c r="BF197" s="23"/>
      <c r="BG197" s="23"/>
    </row>
    <row r="198" spans="1:59" ht="16.5" customHeight="1">
      <c r="A198" s="101"/>
      <c r="B198" s="90" t="s">
        <v>105</v>
      </c>
      <c r="C198" s="90" t="s">
        <v>182</v>
      </c>
      <c r="D198" s="22" t="s">
        <v>21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7"/>
      <c r="X198" s="27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7"/>
      <c r="AX198" s="27"/>
      <c r="AY198" s="27"/>
      <c r="AZ198" s="27"/>
      <c r="BA198" s="27"/>
      <c r="BB198" s="27"/>
      <c r="BC198" s="27"/>
      <c r="BD198" s="27"/>
      <c r="BE198" s="26"/>
      <c r="BF198" s="23"/>
      <c r="BG198" s="23"/>
    </row>
    <row r="199" spans="1:59" ht="14.25" customHeight="1">
      <c r="A199" s="101"/>
      <c r="B199" s="90"/>
      <c r="C199" s="90"/>
      <c r="D199" s="22" t="s">
        <v>22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7"/>
      <c r="X199" s="27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7"/>
      <c r="AX199" s="27"/>
      <c r="AY199" s="27"/>
      <c r="AZ199" s="27"/>
      <c r="BA199" s="27"/>
      <c r="BB199" s="27"/>
      <c r="BC199" s="27"/>
      <c r="BD199" s="27"/>
      <c r="BE199" s="26"/>
      <c r="BF199" s="23"/>
      <c r="BG199" s="23"/>
    </row>
    <row r="200" spans="1:59" ht="19.5" customHeight="1">
      <c r="A200" s="101"/>
      <c r="B200" s="93" t="s">
        <v>107</v>
      </c>
      <c r="C200" s="85" t="s">
        <v>183</v>
      </c>
      <c r="D200" s="20" t="s">
        <v>21</v>
      </c>
      <c r="E200" s="19"/>
      <c r="F200" s="19"/>
      <c r="G200" s="19"/>
      <c r="H200" s="19"/>
      <c r="I200" s="19"/>
      <c r="J200" s="19"/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7"/>
      <c r="X200" s="27"/>
      <c r="Y200" s="20"/>
      <c r="Z200" s="20"/>
      <c r="AA200" s="20"/>
      <c r="AB200" s="20"/>
      <c r="AC200" s="20"/>
      <c r="AD200" s="20"/>
      <c r="AE200" s="20"/>
      <c r="AF200" s="20"/>
      <c r="AG200" s="20"/>
      <c r="AH200" s="19"/>
      <c r="AI200" s="19"/>
      <c r="AJ200" s="19"/>
      <c r="AK200" s="19"/>
      <c r="AL200" s="20"/>
      <c r="AM200" s="19"/>
      <c r="AN200" s="19"/>
      <c r="AO200" s="19"/>
      <c r="AP200" s="19"/>
      <c r="AQ200" s="19"/>
      <c r="AR200" s="19"/>
      <c r="AS200" s="19"/>
      <c r="AT200" s="19"/>
      <c r="AU200" s="19"/>
      <c r="AV200" s="36"/>
      <c r="AW200" s="27"/>
      <c r="AX200" s="27"/>
      <c r="AY200" s="27"/>
      <c r="AZ200" s="27"/>
      <c r="BA200" s="27"/>
      <c r="BB200" s="27"/>
      <c r="BC200" s="27"/>
      <c r="BD200" s="27"/>
      <c r="BE200" s="26"/>
      <c r="BF200" s="23"/>
      <c r="BG200" s="23"/>
    </row>
    <row r="201" spans="1:59" ht="18.75" customHeight="1">
      <c r="A201" s="101"/>
      <c r="B201" s="93"/>
      <c r="C201" s="86"/>
      <c r="D201" s="20" t="s">
        <v>22</v>
      </c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7"/>
      <c r="X201" s="27"/>
      <c r="Y201" s="20"/>
      <c r="Z201" s="20"/>
      <c r="AA201" s="20"/>
      <c r="AB201" s="20"/>
      <c r="AC201" s="20"/>
      <c r="AD201" s="20"/>
      <c r="AE201" s="20"/>
      <c r="AF201" s="20"/>
      <c r="AG201" s="20"/>
      <c r="AH201" s="19"/>
      <c r="AI201" s="19"/>
      <c r="AJ201" s="19"/>
      <c r="AK201" s="19"/>
      <c r="AL201" s="20"/>
      <c r="AM201" s="19"/>
      <c r="AN201" s="19"/>
      <c r="AO201" s="19"/>
      <c r="AP201" s="19"/>
      <c r="AQ201" s="19"/>
      <c r="AR201" s="19"/>
      <c r="AS201" s="19"/>
      <c r="AT201" s="19"/>
      <c r="AU201" s="19"/>
      <c r="AV201" s="36"/>
      <c r="AW201" s="27"/>
      <c r="AX201" s="27"/>
      <c r="AY201" s="27"/>
      <c r="AZ201" s="27"/>
      <c r="BA201" s="27"/>
      <c r="BB201" s="27"/>
      <c r="BC201" s="27"/>
      <c r="BD201" s="27"/>
      <c r="BE201" s="26"/>
      <c r="BF201" s="23"/>
      <c r="BG201" s="23"/>
    </row>
    <row r="202" spans="1:59" ht="12.75">
      <c r="A202" s="101"/>
      <c r="B202" s="20" t="s">
        <v>108</v>
      </c>
      <c r="C202" s="30" t="s">
        <v>100</v>
      </c>
      <c r="D202" s="20" t="s">
        <v>21</v>
      </c>
      <c r="E202" s="19"/>
      <c r="F202" s="19"/>
      <c r="G202" s="19"/>
      <c r="H202" s="19"/>
      <c r="I202" s="19"/>
      <c r="J202" s="19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7"/>
      <c r="X202" s="27"/>
      <c r="Y202" s="20"/>
      <c r="Z202" s="20"/>
      <c r="AA202" s="20"/>
      <c r="AB202" s="20"/>
      <c r="AC202" s="20"/>
      <c r="AD202" s="20"/>
      <c r="AE202" s="20"/>
      <c r="AF202" s="20"/>
      <c r="AG202" s="20"/>
      <c r="AH202" s="19"/>
      <c r="AI202" s="19"/>
      <c r="AJ202" s="19"/>
      <c r="AK202" s="19"/>
      <c r="AL202" s="20"/>
      <c r="AM202" s="19"/>
      <c r="AN202" s="19"/>
      <c r="AO202" s="19"/>
      <c r="AP202" s="19"/>
      <c r="AQ202" s="19"/>
      <c r="AR202" s="19"/>
      <c r="AS202" s="19"/>
      <c r="AT202" s="19"/>
      <c r="AU202" s="19"/>
      <c r="AV202" s="36"/>
      <c r="AW202" s="27"/>
      <c r="AX202" s="27"/>
      <c r="AY202" s="27"/>
      <c r="AZ202" s="27"/>
      <c r="BA202" s="27"/>
      <c r="BB202" s="27"/>
      <c r="BC202" s="27"/>
      <c r="BD202" s="27"/>
      <c r="BE202" s="26"/>
      <c r="BF202" s="23"/>
      <c r="BG202" s="23"/>
    </row>
    <row r="203" spans="1:59" ht="12.75">
      <c r="A203" s="101"/>
      <c r="B203" s="20" t="s">
        <v>109</v>
      </c>
      <c r="C203" s="30" t="s">
        <v>102</v>
      </c>
      <c r="D203" s="20" t="s">
        <v>21</v>
      </c>
      <c r="E203" s="19"/>
      <c r="F203" s="19"/>
      <c r="G203" s="19"/>
      <c r="H203" s="19"/>
      <c r="I203" s="19"/>
      <c r="J203" s="19"/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7"/>
      <c r="X203" s="27"/>
      <c r="Y203" s="20"/>
      <c r="Z203" s="20"/>
      <c r="AA203" s="20"/>
      <c r="AB203" s="20"/>
      <c r="AC203" s="20"/>
      <c r="AD203" s="20"/>
      <c r="AE203" s="20"/>
      <c r="AF203" s="20"/>
      <c r="AG203" s="20"/>
      <c r="AH203" s="19"/>
      <c r="AI203" s="19"/>
      <c r="AJ203" s="19"/>
      <c r="AK203" s="19"/>
      <c r="AL203" s="20"/>
      <c r="AM203" s="19"/>
      <c r="AN203" s="19"/>
      <c r="AO203" s="19"/>
      <c r="AP203" s="19"/>
      <c r="AQ203" s="19"/>
      <c r="AR203" s="19"/>
      <c r="AS203" s="19"/>
      <c r="AT203" s="19"/>
      <c r="AU203" s="19"/>
      <c r="AV203" s="36"/>
      <c r="AW203" s="27"/>
      <c r="AX203" s="27"/>
      <c r="AY203" s="27"/>
      <c r="AZ203" s="27"/>
      <c r="BA203" s="27"/>
      <c r="BB203" s="27"/>
      <c r="BC203" s="27"/>
      <c r="BD203" s="27"/>
      <c r="BE203" s="26"/>
      <c r="BF203" s="23"/>
      <c r="BG203" s="23"/>
    </row>
    <row r="204" spans="1:59" ht="21.75" customHeight="1">
      <c r="A204" s="101"/>
      <c r="B204" s="94" t="s">
        <v>184</v>
      </c>
      <c r="C204" s="96" t="s">
        <v>185</v>
      </c>
      <c r="D204" s="22" t="s">
        <v>21</v>
      </c>
      <c r="E204" s="23"/>
      <c r="F204" s="23"/>
      <c r="G204" s="23"/>
      <c r="H204" s="23"/>
      <c r="I204" s="23"/>
      <c r="J204" s="23"/>
      <c r="K204" s="23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7"/>
      <c r="X204" s="27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7"/>
      <c r="AX204" s="27"/>
      <c r="AY204" s="27"/>
      <c r="AZ204" s="27"/>
      <c r="BA204" s="27"/>
      <c r="BB204" s="27"/>
      <c r="BC204" s="27"/>
      <c r="BD204" s="27"/>
      <c r="BE204" s="26"/>
      <c r="BF204" s="23"/>
      <c r="BG204" s="23"/>
    </row>
    <row r="205" spans="1:59" ht="20.25" customHeight="1">
      <c r="A205" s="101"/>
      <c r="B205" s="95"/>
      <c r="C205" s="97"/>
      <c r="D205" s="22" t="s">
        <v>22</v>
      </c>
      <c r="E205" s="23"/>
      <c r="F205" s="23"/>
      <c r="G205" s="23"/>
      <c r="H205" s="23"/>
      <c r="I205" s="23"/>
      <c r="J205" s="23"/>
      <c r="K205" s="23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7"/>
      <c r="X205" s="27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7"/>
      <c r="AX205" s="27"/>
      <c r="AY205" s="27"/>
      <c r="AZ205" s="27"/>
      <c r="BA205" s="27"/>
      <c r="BB205" s="27"/>
      <c r="BC205" s="27"/>
      <c r="BD205" s="27"/>
      <c r="BE205" s="26"/>
      <c r="BF205" s="23"/>
      <c r="BG205" s="23"/>
    </row>
    <row r="206" spans="1:59" ht="16.5" customHeight="1">
      <c r="A206" s="101"/>
      <c r="B206" s="88" t="s">
        <v>186</v>
      </c>
      <c r="C206" s="85" t="s">
        <v>187</v>
      </c>
      <c r="D206" s="20" t="s">
        <v>21</v>
      </c>
      <c r="E206" s="19"/>
      <c r="F206" s="19"/>
      <c r="G206" s="19"/>
      <c r="H206" s="19"/>
      <c r="I206" s="19"/>
      <c r="J206" s="19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7"/>
      <c r="X206" s="27"/>
      <c r="Y206" s="20"/>
      <c r="Z206" s="20"/>
      <c r="AA206" s="20"/>
      <c r="AB206" s="20"/>
      <c r="AC206" s="20"/>
      <c r="AD206" s="20"/>
      <c r="AE206" s="20"/>
      <c r="AF206" s="20"/>
      <c r="AG206" s="20"/>
      <c r="AH206" s="19"/>
      <c r="AI206" s="19"/>
      <c r="AJ206" s="19"/>
      <c r="AK206" s="19"/>
      <c r="AL206" s="20"/>
      <c r="AM206" s="19"/>
      <c r="AN206" s="19"/>
      <c r="AO206" s="19"/>
      <c r="AP206" s="19"/>
      <c r="AQ206" s="19"/>
      <c r="AR206" s="19"/>
      <c r="AS206" s="19"/>
      <c r="AT206" s="19"/>
      <c r="AU206" s="19"/>
      <c r="AV206" s="36"/>
      <c r="AW206" s="27"/>
      <c r="AX206" s="27"/>
      <c r="AY206" s="27"/>
      <c r="AZ206" s="27"/>
      <c r="BA206" s="27"/>
      <c r="BB206" s="27"/>
      <c r="BC206" s="27"/>
      <c r="BD206" s="27"/>
      <c r="BE206" s="26"/>
      <c r="BF206" s="23"/>
      <c r="BG206" s="23"/>
    </row>
    <row r="207" spans="1:59" ht="15" customHeight="1">
      <c r="A207" s="101"/>
      <c r="B207" s="89"/>
      <c r="C207" s="86"/>
      <c r="D207" s="20" t="s">
        <v>22</v>
      </c>
      <c r="E207" s="19"/>
      <c r="F207" s="19"/>
      <c r="G207" s="19"/>
      <c r="H207" s="19"/>
      <c r="I207" s="19"/>
      <c r="J207" s="19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7"/>
      <c r="X207" s="27"/>
      <c r="Y207" s="20"/>
      <c r="Z207" s="20"/>
      <c r="AA207" s="20"/>
      <c r="AB207" s="20"/>
      <c r="AC207" s="20"/>
      <c r="AD207" s="20"/>
      <c r="AE207" s="20"/>
      <c r="AF207" s="20"/>
      <c r="AG207" s="20"/>
      <c r="AH207" s="19"/>
      <c r="AI207" s="19"/>
      <c r="AJ207" s="19"/>
      <c r="AK207" s="19"/>
      <c r="AL207" s="20"/>
      <c r="AM207" s="19"/>
      <c r="AN207" s="19"/>
      <c r="AO207" s="19"/>
      <c r="AP207" s="19"/>
      <c r="AQ207" s="19"/>
      <c r="AR207" s="19"/>
      <c r="AS207" s="19"/>
      <c r="AT207" s="19"/>
      <c r="AU207" s="19"/>
      <c r="AV207" s="36"/>
      <c r="AW207" s="27"/>
      <c r="AX207" s="27"/>
      <c r="AY207" s="27"/>
      <c r="AZ207" s="27"/>
      <c r="BA207" s="27"/>
      <c r="BB207" s="27"/>
      <c r="BC207" s="27"/>
      <c r="BD207" s="27"/>
      <c r="BE207" s="26"/>
      <c r="BF207" s="23"/>
      <c r="BG207" s="23"/>
    </row>
    <row r="208" spans="1:59" ht="12.75">
      <c r="A208" s="101"/>
      <c r="B208" s="20" t="s">
        <v>188</v>
      </c>
      <c r="C208" s="30" t="s">
        <v>100</v>
      </c>
      <c r="D208" s="20" t="s">
        <v>21</v>
      </c>
      <c r="E208" s="19"/>
      <c r="F208" s="19"/>
      <c r="G208" s="19"/>
      <c r="H208" s="19"/>
      <c r="I208" s="19"/>
      <c r="J208" s="19"/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7"/>
      <c r="X208" s="27"/>
      <c r="Y208" s="20"/>
      <c r="Z208" s="20"/>
      <c r="AA208" s="20"/>
      <c r="AB208" s="20"/>
      <c r="AC208" s="20"/>
      <c r="AD208" s="20"/>
      <c r="AE208" s="20"/>
      <c r="AF208" s="20"/>
      <c r="AG208" s="20"/>
      <c r="AH208" s="19"/>
      <c r="AI208" s="19"/>
      <c r="AJ208" s="19"/>
      <c r="AK208" s="19"/>
      <c r="AL208" s="20"/>
      <c r="AM208" s="19"/>
      <c r="AN208" s="19"/>
      <c r="AO208" s="19"/>
      <c r="AP208" s="19"/>
      <c r="AQ208" s="19"/>
      <c r="AR208" s="19"/>
      <c r="AS208" s="19"/>
      <c r="AT208" s="19"/>
      <c r="AU208" s="19"/>
      <c r="AV208" s="36"/>
      <c r="AW208" s="27"/>
      <c r="AX208" s="27"/>
      <c r="AY208" s="27"/>
      <c r="AZ208" s="27"/>
      <c r="BA208" s="27"/>
      <c r="BB208" s="27"/>
      <c r="BC208" s="27"/>
      <c r="BD208" s="27"/>
      <c r="BE208" s="26"/>
      <c r="BF208" s="23"/>
      <c r="BG208" s="23"/>
    </row>
    <row r="209" spans="1:59" ht="12.75">
      <c r="A209" s="101"/>
      <c r="B209" s="20" t="s">
        <v>189</v>
      </c>
      <c r="C209" s="30" t="s">
        <v>102</v>
      </c>
      <c r="D209" s="20" t="s">
        <v>21</v>
      </c>
      <c r="E209" s="19"/>
      <c r="F209" s="19"/>
      <c r="G209" s="19"/>
      <c r="H209" s="19"/>
      <c r="I209" s="19"/>
      <c r="J209" s="19"/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7"/>
      <c r="X209" s="27"/>
      <c r="Y209" s="20"/>
      <c r="Z209" s="20"/>
      <c r="AA209" s="20"/>
      <c r="AB209" s="20"/>
      <c r="AC209" s="20"/>
      <c r="AD209" s="20"/>
      <c r="AE209" s="20"/>
      <c r="AF209" s="20"/>
      <c r="AG209" s="20"/>
      <c r="AH209" s="19"/>
      <c r="AI209" s="19"/>
      <c r="AJ209" s="19"/>
      <c r="AK209" s="19"/>
      <c r="AL209" s="20"/>
      <c r="AM209" s="19"/>
      <c r="AN209" s="19"/>
      <c r="AO209" s="19"/>
      <c r="AP209" s="19"/>
      <c r="AQ209" s="19"/>
      <c r="AR209" s="19"/>
      <c r="AS209" s="19"/>
      <c r="AT209" s="19"/>
      <c r="AU209" s="19"/>
      <c r="AV209" s="36"/>
      <c r="AW209" s="27"/>
      <c r="AX209" s="27"/>
      <c r="AY209" s="27"/>
      <c r="AZ209" s="27"/>
      <c r="BA209" s="27"/>
      <c r="BB209" s="27"/>
      <c r="BC209" s="27"/>
      <c r="BD209" s="27"/>
      <c r="BE209" s="26"/>
      <c r="BF209" s="23"/>
      <c r="BG209" s="23"/>
    </row>
    <row r="210" spans="1:59" ht="12.75">
      <c r="A210" s="101"/>
      <c r="B210" s="90" t="s">
        <v>76</v>
      </c>
      <c r="C210" s="90"/>
      <c r="D210" s="90"/>
      <c r="E210" s="23">
        <f>E147+E149+E151+E153+E156+E158+E162+E164+E166+E168+E170+E172+E174+E176+E178+E180+E186+E188+E190+E191+E194+E196+E197</f>
        <v>36</v>
      </c>
      <c r="F210" s="23">
        <f aca="true" t="shared" si="5" ref="F210:AV210">F147+F149+F151+F153+F156+F158+F162+F164+F166+F168+F170+F172+F174+F176+F178+F180+F186+F188+F190+F191+F194+F196+F197</f>
        <v>36</v>
      </c>
      <c r="G210" s="23">
        <f t="shared" si="5"/>
        <v>36</v>
      </c>
      <c r="H210" s="23">
        <f t="shared" si="5"/>
        <v>36</v>
      </c>
      <c r="I210" s="23">
        <f t="shared" si="5"/>
        <v>36</v>
      </c>
      <c r="J210" s="23">
        <f t="shared" si="5"/>
        <v>36</v>
      </c>
      <c r="K210" s="23">
        <f t="shared" si="5"/>
        <v>36</v>
      </c>
      <c r="L210" s="23">
        <f t="shared" si="5"/>
        <v>36</v>
      </c>
      <c r="M210" s="23">
        <f t="shared" si="5"/>
        <v>36</v>
      </c>
      <c r="N210" s="23">
        <f t="shared" si="5"/>
        <v>36</v>
      </c>
      <c r="O210" s="23">
        <f t="shared" si="5"/>
        <v>36</v>
      </c>
      <c r="P210" s="23">
        <f t="shared" si="5"/>
        <v>36</v>
      </c>
      <c r="Q210" s="23">
        <f t="shared" si="5"/>
        <v>36</v>
      </c>
      <c r="R210" s="23">
        <f t="shared" si="5"/>
        <v>36</v>
      </c>
      <c r="S210" s="23">
        <f t="shared" si="5"/>
        <v>36</v>
      </c>
      <c r="T210" s="23">
        <f t="shared" si="5"/>
        <v>36</v>
      </c>
      <c r="U210" s="23"/>
      <c r="V210" s="23"/>
      <c r="W210" s="63">
        <f>SUM(E210:V210)</f>
        <v>576</v>
      </c>
      <c r="X210" s="63"/>
      <c r="Y210" s="23">
        <f>Y147+Y149+Y151+Y153+Y156+Y158+Y162+Y164+Y166+Y168+Y170+Y172+Y174+Y176+Y178+Y180+Y186+Y188+Y190+Y191+Y194+Y196+Y197</f>
        <v>36</v>
      </c>
      <c r="Z210" s="23">
        <f t="shared" si="5"/>
        <v>36</v>
      </c>
      <c r="AA210" s="23">
        <f t="shared" si="5"/>
        <v>36</v>
      </c>
      <c r="AB210" s="23">
        <f t="shared" si="5"/>
        <v>36</v>
      </c>
      <c r="AC210" s="23">
        <f t="shared" si="5"/>
        <v>36</v>
      </c>
      <c r="AD210" s="23">
        <f t="shared" si="5"/>
        <v>36</v>
      </c>
      <c r="AE210" s="23">
        <f t="shared" si="5"/>
        <v>36</v>
      </c>
      <c r="AF210" s="23">
        <f t="shared" si="5"/>
        <v>36</v>
      </c>
      <c r="AG210" s="23">
        <f t="shared" si="5"/>
        <v>36</v>
      </c>
      <c r="AH210" s="23">
        <f t="shared" si="5"/>
        <v>36</v>
      </c>
      <c r="AI210" s="23">
        <f t="shared" si="5"/>
        <v>36</v>
      </c>
      <c r="AJ210" s="23">
        <f t="shared" si="5"/>
        <v>36</v>
      </c>
      <c r="AK210" s="23">
        <f t="shared" si="5"/>
        <v>36</v>
      </c>
      <c r="AL210" s="23">
        <f t="shared" si="5"/>
        <v>36</v>
      </c>
      <c r="AM210" s="23">
        <f t="shared" si="5"/>
        <v>36</v>
      </c>
      <c r="AN210" s="23">
        <f t="shared" si="5"/>
        <v>36</v>
      </c>
      <c r="AO210" s="23">
        <f t="shared" si="5"/>
        <v>36</v>
      </c>
      <c r="AP210" s="23">
        <f t="shared" si="5"/>
        <v>36</v>
      </c>
      <c r="AQ210" s="23">
        <f t="shared" si="5"/>
        <v>0</v>
      </c>
      <c r="AR210" s="23">
        <f t="shared" si="5"/>
        <v>36</v>
      </c>
      <c r="AS210" s="23">
        <f t="shared" si="5"/>
        <v>36</v>
      </c>
      <c r="AT210" s="23">
        <f t="shared" si="5"/>
        <v>36</v>
      </c>
      <c r="AU210" s="23">
        <f t="shared" si="5"/>
        <v>36</v>
      </c>
      <c r="AV210" s="23">
        <f t="shared" si="5"/>
        <v>36</v>
      </c>
      <c r="AW210" s="27">
        <f>SUM(Y210:AV210)</f>
        <v>828</v>
      </c>
      <c r="AX210" s="27"/>
      <c r="AY210" s="27"/>
      <c r="AZ210" s="27"/>
      <c r="BA210" s="27"/>
      <c r="BB210" s="27"/>
      <c r="BC210" s="27"/>
      <c r="BD210" s="27"/>
      <c r="BE210" s="26"/>
      <c r="BF210" s="23"/>
      <c r="BG210" s="23"/>
    </row>
    <row r="211" spans="1:59" ht="12.75">
      <c r="A211" s="101"/>
      <c r="B211" s="87" t="s">
        <v>77</v>
      </c>
      <c r="C211" s="87"/>
      <c r="D211" s="87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63"/>
      <c r="X211" s="6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7"/>
      <c r="AX211" s="27"/>
      <c r="AY211" s="27"/>
      <c r="AZ211" s="27"/>
      <c r="BA211" s="27"/>
      <c r="BB211" s="27"/>
      <c r="BC211" s="27"/>
      <c r="BD211" s="27"/>
      <c r="BE211" s="26"/>
      <c r="BF211" s="23"/>
      <c r="BG211" s="23"/>
    </row>
    <row r="212" spans="1:59" ht="12.75">
      <c r="A212" s="102"/>
      <c r="B212" s="87" t="s">
        <v>46</v>
      </c>
      <c r="C212" s="87"/>
      <c r="D212" s="87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63"/>
      <c r="X212" s="6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7"/>
      <c r="AX212" s="27"/>
      <c r="AY212" s="27"/>
      <c r="AZ212" s="27"/>
      <c r="BA212" s="27"/>
      <c r="BB212" s="27"/>
      <c r="BC212" s="27"/>
      <c r="BD212" s="27"/>
      <c r="BE212" s="26"/>
      <c r="BF212" s="91"/>
      <c r="BG212" s="92"/>
    </row>
    <row r="217" spans="4:49" ht="12.75">
      <c r="D217" s="82" t="s">
        <v>252</v>
      </c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</row>
    <row r="218" spans="4:49" ht="12.75"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</row>
    <row r="220" spans="49:58" ht="12.75">
      <c r="AW220" s="1" t="s">
        <v>135</v>
      </c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49:58" ht="12.75">
      <c r="AW221" t="s">
        <v>214</v>
      </c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49:58" ht="12.75">
      <c r="AW222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.75">
      <c r="A223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9" ht="81.75">
      <c r="A224" s="104" t="s">
        <v>213</v>
      </c>
      <c r="B224" s="105" t="s">
        <v>1</v>
      </c>
      <c r="C224" s="105" t="s">
        <v>2</v>
      </c>
      <c r="D224" s="105" t="s">
        <v>3</v>
      </c>
      <c r="E224" s="17" t="s">
        <v>200</v>
      </c>
      <c r="F224" s="41" t="s">
        <v>4</v>
      </c>
      <c r="G224" s="42"/>
      <c r="H224" s="43"/>
      <c r="I224" s="17" t="s">
        <v>201</v>
      </c>
      <c r="J224" s="41" t="s">
        <v>5</v>
      </c>
      <c r="K224" s="42"/>
      <c r="L224" s="42"/>
      <c r="M224" s="43"/>
      <c r="N224" s="44" t="s">
        <v>6</v>
      </c>
      <c r="O224" s="45"/>
      <c r="P224" s="45"/>
      <c r="Q224" s="46"/>
      <c r="R224" s="18" t="s">
        <v>202</v>
      </c>
      <c r="S224" s="44" t="s">
        <v>7</v>
      </c>
      <c r="T224" s="45"/>
      <c r="U224" s="46"/>
      <c r="V224" s="18" t="s">
        <v>203</v>
      </c>
      <c r="W224" s="44" t="s">
        <v>8</v>
      </c>
      <c r="X224" s="45"/>
      <c r="Y224" s="45"/>
      <c r="Z224" s="46"/>
      <c r="AA224" s="18" t="s">
        <v>204</v>
      </c>
      <c r="AB224" s="44" t="s">
        <v>9</v>
      </c>
      <c r="AC224" s="45"/>
      <c r="AD224" s="46"/>
      <c r="AE224" s="18" t="s">
        <v>205</v>
      </c>
      <c r="AF224" s="44" t="s">
        <v>10</v>
      </c>
      <c r="AG224" s="45"/>
      <c r="AH224" s="46"/>
      <c r="AI224" s="17" t="s">
        <v>206</v>
      </c>
      <c r="AJ224" s="41" t="s">
        <v>11</v>
      </c>
      <c r="AK224" s="42"/>
      <c r="AL224" s="43"/>
      <c r="AM224" s="17" t="s">
        <v>207</v>
      </c>
      <c r="AN224" s="41" t="s">
        <v>12</v>
      </c>
      <c r="AO224" s="42"/>
      <c r="AP224" s="42"/>
      <c r="AQ224" s="43"/>
      <c r="AR224" s="17" t="s">
        <v>208</v>
      </c>
      <c r="AS224" s="41" t="s">
        <v>13</v>
      </c>
      <c r="AT224" s="42"/>
      <c r="AU224" s="43"/>
      <c r="AV224" s="17" t="s">
        <v>209</v>
      </c>
      <c r="AW224" s="41" t="s">
        <v>14</v>
      </c>
      <c r="AX224" s="42"/>
      <c r="AY224" s="42"/>
      <c r="AZ224" s="43"/>
      <c r="BA224" s="41" t="s">
        <v>15</v>
      </c>
      <c r="BB224" s="42"/>
      <c r="BC224" s="42"/>
      <c r="BD224" s="43"/>
      <c r="BE224" s="18" t="s">
        <v>190</v>
      </c>
      <c r="BF224" s="106" t="s">
        <v>79</v>
      </c>
      <c r="BG224" s="106" t="s">
        <v>78</v>
      </c>
    </row>
    <row r="225" spans="1:59" ht="12.75">
      <c r="A225" s="104"/>
      <c r="B225" s="105"/>
      <c r="C225" s="105"/>
      <c r="D225" s="105"/>
      <c r="E225" s="107" t="s">
        <v>17</v>
      </c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108"/>
      <c r="BF225" s="106"/>
      <c r="BG225" s="106"/>
    </row>
    <row r="226" spans="1:59" ht="12.75">
      <c r="A226" s="104"/>
      <c r="B226" s="105"/>
      <c r="C226" s="105"/>
      <c r="D226" s="105"/>
      <c r="E226" s="19">
        <v>35</v>
      </c>
      <c r="F226" s="19">
        <v>36</v>
      </c>
      <c r="G226" s="19">
        <v>37</v>
      </c>
      <c r="H226" s="19">
        <v>38</v>
      </c>
      <c r="I226" s="19">
        <v>39</v>
      </c>
      <c r="J226" s="19">
        <v>40</v>
      </c>
      <c r="K226" s="19">
        <v>41</v>
      </c>
      <c r="L226" s="20">
        <v>42</v>
      </c>
      <c r="M226" s="20">
        <v>43</v>
      </c>
      <c r="N226" s="20">
        <v>44</v>
      </c>
      <c r="O226" s="20">
        <v>45</v>
      </c>
      <c r="P226" s="20">
        <v>46</v>
      </c>
      <c r="Q226" s="20">
        <v>47</v>
      </c>
      <c r="R226" s="20">
        <v>48</v>
      </c>
      <c r="S226" s="20">
        <v>49</v>
      </c>
      <c r="T226" s="20">
        <v>50</v>
      </c>
      <c r="U226" s="20">
        <v>51</v>
      </c>
      <c r="V226" s="20">
        <v>52</v>
      </c>
      <c r="W226" s="20">
        <v>1</v>
      </c>
      <c r="X226" s="20">
        <v>2</v>
      </c>
      <c r="Y226" s="20">
        <v>3</v>
      </c>
      <c r="Z226" s="20">
        <v>4</v>
      </c>
      <c r="AA226" s="20">
        <v>5</v>
      </c>
      <c r="AB226" s="20">
        <v>6</v>
      </c>
      <c r="AC226" s="20">
        <v>7</v>
      </c>
      <c r="AD226" s="20">
        <v>8</v>
      </c>
      <c r="AE226" s="20">
        <v>9</v>
      </c>
      <c r="AF226" s="20">
        <v>10</v>
      </c>
      <c r="AG226" s="20">
        <v>11</v>
      </c>
      <c r="AH226" s="20">
        <v>12</v>
      </c>
      <c r="AI226" s="20">
        <v>13</v>
      </c>
      <c r="AJ226" s="20">
        <v>14</v>
      </c>
      <c r="AK226" s="20">
        <v>15</v>
      </c>
      <c r="AL226" s="20">
        <v>16</v>
      </c>
      <c r="AM226" s="20">
        <v>17</v>
      </c>
      <c r="AN226" s="20">
        <v>18</v>
      </c>
      <c r="AO226" s="20">
        <v>19</v>
      </c>
      <c r="AP226" s="20">
        <v>20</v>
      </c>
      <c r="AQ226" s="20">
        <v>21</v>
      </c>
      <c r="AR226" s="20">
        <v>22</v>
      </c>
      <c r="AS226" s="20">
        <v>23</v>
      </c>
      <c r="AT226" s="20">
        <v>24</v>
      </c>
      <c r="AU226" s="20">
        <v>25</v>
      </c>
      <c r="AV226" s="20">
        <v>26</v>
      </c>
      <c r="AW226" s="20">
        <v>27</v>
      </c>
      <c r="AX226" s="20">
        <v>28</v>
      </c>
      <c r="AY226" s="20">
        <v>29</v>
      </c>
      <c r="AZ226" s="20">
        <v>30</v>
      </c>
      <c r="BA226" s="20">
        <v>31</v>
      </c>
      <c r="BB226" s="20">
        <v>32</v>
      </c>
      <c r="BC226" s="20">
        <v>33</v>
      </c>
      <c r="BD226" s="20">
        <v>34</v>
      </c>
      <c r="BE226" s="20">
        <v>35</v>
      </c>
      <c r="BF226" s="106"/>
      <c r="BG226" s="106"/>
    </row>
    <row r="227" spans="1:59" ht="12.75">
      <c r="A227" s="104"/>
      <c r="B227" s="105"/>
      <c r="C227" s="105"/>
      <c r="D227" s="105"/>
      <c r="E227" s="107" t="s">
        <v>18</v>
      </c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108"/>
      <c r="BF227" s="106"/>
      <c r="BG227" s="106"/>
    </row>
    <row r="228" spans="1:59" ht="25.5">
      <c r="A228" s="104"/>
      <c r="B228" s="105"/>
      <c r="C228" s="105"/>
      <c r="D228" s="105"/>
      <c r="E228" s="33" t="s">
        <v>210</v>
      </c>
      <c r="F228" s="33" t="s">
        <v>125</v>
      </c>
      <c r="G228" s="33" t="s">
        <v>126</v>
      </c>
      <c r="H228" s="33" t="s">
        <v>127</v>
      </c>
      <c r="I228" s="33" t="s">
        <v>128</v>
      </c>
      <c r="J228" s="33" t="s">
        <v>117</v>
      </c>
      <c r="K228" s="33" t="s">
        <v>118</v>
      </c>
      <c r="L228" s="33" t="s">
        <v>119</v>
      </c>
      <c r="M228" s="33" t="s">
        <v>120</v>
      </c>
      <c r="N228" s="33" t="s">
        <v>137</v>
      </c>
      <c r="O228" s="33" t="s">
        <v>121</v>
      </c>
      <c r="P228" s="33" t="s">
        <v>122</v>
      </c>
      <c r="Q228" s="33" t="s">
        <v>123</v>
      </c>
      <c r="R228" s="33" t="s">
        <v>138</v>
      </c>
      <c r="S228" s="33" t="s">
        <v>125</v>
      </c>
      <c r="T228" s="33" t="s">
        <v>126</v>
      </c>
      <c r="U228" s="33" t="s">
        <v>127</v>
      </c>
      <c r="V228" s="33" t="s">
        <v>128</v>
      </c>
      <c r="W228" s="33" t="s">
        <v>130</v>
      </c>
      <c r="X228" s="33" t="s">
        <v>131</v>
      </c>
      <c r="Y228" s="33" t="s">
        <v>211</v>
      </c>
      <c r="Z228" s="33" t="s">
        <v>133</v>
      </c>
      <c r="AA228" s="33" t="s">
        <v>198</v>
      </c>
      <c r="AB228" s="33" t="s">
        <v>110</v>
      </c>
      <c r="AC228" s="33" t="s">
        <v>111</v>
      </c>
      <c r="AD228" s="33" t="s">
        <v>112</v>
      </c>
      <c r="AE228" s="33" t="s">
        <v>212</v>
      </c>
      <c r="AF228" s="33" t="s">
        <v>110</v>
      </c>
      <c r="AG228" s="33" t="s">
        <v>111</v>
      </c>
      <c r="AH228" s="33" t="s">
        <v>112</v>
      </c>
      <c r="AI228" s="33" t="s">
        <v>116</v>
      </c>
      <c r="AJ228" s="33" t="s">
        <v>117</v>
      </c>
      <c r="AK228" s="33" t="s">
        <v>118</v>
      </c>
      <c r="AL228" s="33" t="s">
        <v>119</v>
      </c>
      <c r="AM228" s="33" t="s">
        <v>120</v>
      </c>
      <c r="AN228" s="33" t="s">
        <v>134</v>
      </c>
      <c r="AO228" s="33" t="s">
        <v>113</v>
      </c>
      <c r="AP228" s="33" t="s">
        <v>114</v>
      </c>
      <c r="AQ228" s="33" t="s">
        <v>115</v>
      </c>
      <c r="AR228" s="33" t="s">
        <v>124</v>
      </c>
      <c r="AS228" s="33" t="s">
        <v>125</v>
      </c>
      <c r="AT228" s="33" t="s">
        <v>126</v>
      </c>
      <c r="AU228" s="33" t="s">
        <v>127</v>
      </c>
      <c r="AV228" s="33" t="s">
        <v>128</v>
      </c>
      <c r="AW228" s="33" t="s">
        <v>117</v>
      </c>
      <c r="AX228" s="31" t="s">
        <v>118</v>
      </c>
      <c r="AY228" s="31" t="s">
        <v>119</v>
      </c>
      <c r="AZ228" s="31" t="s">
        <v>120</v>
      </c>
      <c r="BA228" s="31" t="s">
        <v>137</v>
      </c>
      <c r="BB228" s="31" t="s">
        <v>121</v>
      </c>
      <c r="BC228" s="31" t="s">
        <v>122</v>
      </c>
      <c r="BD228" s="31" t="s">
        <v>123</v>
      </c>
      <c r="BE228" s="32" t="s">
        <v>197</v>
      </c>
      <c r="BF228" s="106"/>
      <c r="BG228" s="106"/>
    </row>
    <row r="229" spans="1:59" ht="12.75">
      <c r="A229" s="104"/>
      <c r="B229" s="105"/>
      <c r="C229" s="105"/>
      <c r="D229" s="105"/>
      <c r="F229" s="19">
        <v>1</v>
      </c>
      <c r="G229" s="19">
        <v>2</v>
      </c>
      <c r="H229" s="19">
        <v>3</v>
      </c>
      <c r="I229" s="19">
        <v>4</v>
      </c>
      <c r="J229" s="19">
        <v>5</v>
      </c>
      <c r="K229" s="19">
        <v>6</v>
      </c>
      <c r="L229" s="19">
        <v>7</v>
      </c>
      <c r="M229" s="20">
        <v>8</v>
      </c>
      <c r="N229" s="20">
        <v>9</v>
      </c>
      <c r="O229" s="20">
        <v>10</v>
      </c>
      <c r="P229" s="20">
        <v>11</v>
      </c>
      <c r="Q229" s="20">
        <v>12</v>
      </c>
      <c r="R229" s="20">
        <v>13</v>
      </c>
      <c r="S229" s="20">
        <v>14</v>
      </c>
      <c r="T229" s="20">
        <v>15</v>
      </c>
      <c r="U229" s="20">
        <v>16</v>
      </c>
      <c r="V229" s="20">
        <v>17</v>
      </c>
      <c r="W229" s="26">
        <v>18</v>
      </c>
      <c r="X229" s="26">
        <v>19</v>
      </c>
      <c r="Y229" s="20">
        <v>20</v>
      </c>
      <c r="Z229" s="20">
        <v>21</v>
      </c>
      <c r="AA229" s="20">
        <v>22</v>
      </c>
      <c r="AB229" s="20">
        <v>23</v>
      </c>
      <c r="AC229" s="20">
        <v>24</v>
      </c>
      <c r="AD229" s="20">
        <v>25</v>
      </c>
      <c r="AE229" s="20">
        <v>26</v>
      </c>
      <c r="AF229" s="20">
        <v>27</v>
      </c>
      <c r="AG229" s="20">
        <v>28</v>
      </c>
      <c r="AH229" s="20">
        <v>29</v>
      </c>
      <c r="AI229" s="20">
        <v>30</v>
      </c>
      <c r="AJ229" s="20">
        <v>31</v>
      </c>
      <c r="AK229" s="20">
        <v>32</v>
      </c>
      <c r="AL229" s="20">
        <v>33</v>
      </c>
      <c r="AM229" s="20">
        <v>34</v>
      </c>
      <c r="AN229" s="20">
        <v>35</v>
      </c>
      <c r="AO229" s="20">
        <v>36</v>
      </c>
      <c r="AP229" s="20">
        <v>37</v>
      </c>
      <c r="AQ229" s="20">
        <v>38</v>
      </c>
      <c r="AR229" s="20">
        <v>39</v>
      </c>
      <c r="AS229" s="20">
        <v>40</v>
      </c>
      <c r="AT229" s="20">
        <v>41</v>
      </c>
      <c r="AU229" s="20" t="s">
        <v>216</v>
      </c>
      <c r="AV229" s="35">
        <v>43</v>
      </c>
      <c r="AW229" s="26">
        <v>44</v>
      </c>
      <c r="AX229" s="26">
        <v>45</v>
      </c>
      <c r="AY229" s="26">
        <v>46</v>
      </c>
      <c r="AZ229" s="26">
        <v>47</v>
      </c>
      <c r="BA229" s="26">
        <v>48</v>
      </c>
      <c r="BB229" s="26">
        <v>49</v>
      </c>
      <c r="BC229" s="26">
        <v>50</v>
      </c>
      <c r="BD229" s="26">
        <v>51</v>
      </c>
      <c r="BE229" s="26">
        <v>52</v>
      </c>
      <c r="BF229" s="106"/>
      <c r="BG229" s="106"/>
    </row>
    <row r="230" spans="1:59" ht="12.75">
      <c r="A230" s="100"/>
      <c r="B230" s="103" t="s">
        <v>19</v>
      </c>
      <c r="C230" s="90" t="s">
        <v>139</v>
      </c>
      <c r="D230" s="22" t="s">
        <v>21</v>
      </c>
      <c r="E230" s="23"/>
      <c r="F230" s="23"/>
      <c r="G230" s="23"/>
      <c r="H230" s="23"/>
      <c r="I230" s="23"/>
      <c r="J230" s="23"/>
      <c r="K230" s="23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6"/>
      <c r="X230" s="26"/>
      <c r="Y230" s="22"/>
      <c r="Z230" s="22"/>
      <c r="AA230" s="22"/>
      <c r="AB230" s="22"/>
      <c r="AC230" s="22"/>
      <c r="AD230" s="22"/>
      <c r="AE230" s="22"/>
      <c r="AF230" s="22"/>
      <c r="AG230" s="22"/>
      <c r="AH230" s="23"/>
      <c r="AI230" s="23"/>
      <c r="AJ230" s="23"/>
      <c r="AK230" s="23"/>
      <c r="AL230" s="22"/>
      <c r="AM230" s="23"/>
      <c r="AN230" s="23"/>
      <c r="AO230" s="23"/>
      <c r="AP230" s="23"/>
      <c r="AQ230" s="23"/>
      <c r="AR230" s="24"/>
      <c r="AS230" s="23"/>
      <c r="AT230" s="23"/>
      <c r="AU230" s="23"/>
      <c r="AV230" s="23"/>
      <c r="AW230" s="27"/>
      <c r="AX230" s="27"/>
      <c r="AY230" s="27"/>
      <c r="AZ230" s="27"/>
      <c r="BA230" s="27"/>
      <c r="BB230" s="27"/>
      <c r="BC230" s="27"/>
      <c r="BD230" s="27"/>
      <c r="BE230" s="26"/>
      <c r="BF230" s="23"/>
      <c r="BG230" s="23"/>
    </row>
    <row r="231" spans="1:59" ht="12.75">
      <c r="A231" s="101"/>
      <c r="B231" s="103"/>
      <c r="C231" s="90"/>
      <c r="D231" s="22" t="s">
        <v>22</v>
      </c>
      <c r="E231" s="23"/>
      <c r="F231" s="23"/>
      <c r="G231" s="23"/>
      <c r="H231" s="23"/>
      <c r="I231" s="23"/>
      <c r="J231" s="23"/>
      <c r="K231" s="23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6"/>
      <c r="X231" s="26"/>
      <c r="Y231" s="22"/>
      <c r="Z231" s="22"/>
      <c r="AA231" s="22"/>
      <c r="AB231" s="22"/>
      <c r="AC231" s="22"/>
      <c r="AD231" s="22"/>
      <c r="AE231" s="22"/>
      <c r="AF231" s="22"/>
      <c r="AG231" s="22"/>
      <c r="AH231" s="23"/>
      <c r="AI231" s="23"/>
      <c r="AJ231" s="23"/>
      <c r="AK231" s="23"/>
      <c r="AL231" s="22"/>
      <c r="AM231" s="23"/>
      <c r="AN231" s="23"/>
      <c r="AO231" s="23"/>
      <c r="AP231" s="23"/>
      <c r="AQ231" s="23"/>
      <c r="AR231" s="24"/>
      <c r="AS231" s="23"/>
      <c r="AT231" s="23"/>
      <c r="AU231" s="23"/>
      <c r="AV231" s="23"/>
      <c r="AW231" s="27"/>
      <c r="AX231" s="27"/>
      <c r="AY231" s="27"/>
      <c r="AZ231" s="27"/>
      <c r="BA231" s="27"/>
      <c r="BB231" s="27"/>
      <c r="BC231" s="27"/>
      <c r="BD231" s="27"/>
      <c r="BE231" s="26"/>
      <c r="BF231" s="23"/>
      <c r="BG231" s="23"/>
    </row>
    <row r="232" spans="1:59" ht="12.75">
      <c r="A232" s="101"/>
      <c r="B232" s="99" t="s">
        <v>23</v>
      </c>
      <c r="C232" s="98" t="s">
        <v>73</v>
      </c>
      <c r="D232" s="20" t="s">
        <v>21</v>
      </c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36"/>
      <c r="W232" s="27"/>
      <c r="X232" s="27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36"/>
      <c r="AU232" s="36"/>
      <c r="AV232" s="36"/>
      <c r="AW232" s="27"/>
      <c r="AX232" s="27"/>
      <c r="AY232" s="27"/>
      <c r="AZ232" s="27"/>
      <c r="BA232" s="27"/>
      <c r="BB232" s="27"/>
      <c r="BC232" s="27"/>
      <c r="BD232" s="27"/>
      <c r="BE232" s="26"/>
      <c r="BF232" s="23"/>
      <c r="BG232" s="23"/>
    </row>
    <row r="233" spans="1:59" ht="12.75">
      <c r="A233" s="101"/>
      <c r="B233" s="99"/>
      <c r="C233" s="98"/>
      <c r="D233" s="20" t="s">
        <v>22</v>
      </c>
      <c r="E233" s="19"/>
      <c r="F233" s="19"/>
      <c r="G233" s="19"/>
      <c r="H233" s="19"/>
      <c r="I233" s="19"/>
      <c r="J233" s="19"/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35"/>
      <c r="W233" s="27"/>
      <c r="X233" s="27"/>
      <c r="Y233" s="20"/>
      <c r="Z233" s="20"/>
      <c r="AA233" s="20"/>
      <c r="AB233" s="20"/>
      <c r="AC233" s="20"/>
      <c r="AD233" s="20"/>
      <c r="AE233" s="20"/>
      <c r="AF233" s="20"/>
      <c r="AG233" s="20"/>
      <c r="AH233" s="19"/>
      <c r="AI233" s="19"/>
      <c r="AJ233" s="19"/>
      <c r="AK233" s="19"/>
      <c r="AL233" s="20"/>
      <c r="AM233" s="19"/>
      <c r="AN233" s="19"/>
      <c r="AO233" s="19"/>
      <c r="AP233" s="19"/>
      <c r="AQ233" s="19"/>
      <c r="AR233" s="19"/>
      <c r="AS233" s="19"/>
      <c r="AT233" s="36"/>
      <c r="AU233" s="36"/>
      <c r="AV233" s="36"/>
      <c r="AW233" s="27"/>
      <c r="AX233" s="27"/>
      <c r="AY233" s="27"/>
      <c r="AZ233" s="27"/>
      <c r="BA233" s="27"/>
      <c r="BB233" s="27"/>
      <c r="BC233" s="27"/>
      <c r="BD233" s="27"/>
      <c r="BE233" s="26"/>
      <c r="BF233" s="23"/>
      <c r="BG233" s="23"/>
    </row>
    <row r="234" spans="1:59" ht="12.75">
      <c r="A234" s="101"/>
      <c r="B234" s="99" t="s">
        <v>81</v>
      </c>
      <c r="C234" s="98" t="s">
        <v>74</v>
      </c>
      <c r="D234" s="20" t="s">
        <v>21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36"/>
      <c r="W234" s="27"/>
      <c r="X234" s="27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36"/>
      <c r="AU234" s="36"/>
      <c r="AV234" s="36"/>
      <c r="AW234" s="27"/>
      <c r="AX234" s="27"/>
      <c r="AY234" s="27"/>
      <c r="AZ234" s="27"/>
      <c r="BA234" s="27"/>
      <c r="BB234" s="27"/>
      <c r="BC234" s="27"/>
      <c r="BD234" s="27"/>
      <c r="BE234" s="26"/>
      <c r="BF234" s="23"/>
      <c r="BG234" s="23"/>
    </row>
    <row r="235" spans="1:59" ht="12.75">
      <c r="A235" s="101"/>
      <c r="B235" s="99"/>
      <c r="C235" s="98"/>
      <c r="D235" s="20" t="s">
        <v>22</v>
      </c>
      <c r="E235" s="19"/>
      <c r="F235" s="19"/>
      <c r="G235" s="19"/>
      <c r="H235" s="19"/>
      <c r="I235" s="19"/>
      <c r="J235" s="19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35"/>
      <c r="W235" s="27"/>
      <c r="X235" s="27"/>
      <c r="Y235" s="20"/>
      <c r="Z235" s="20"/>
      <c r="AA235" s="20"/>
      <c r="AB235" s="20"/>
      <c r="AC235" s="20"/>
      <c r="AD235" s="20"/>
      <c r="AE235" s="20"/>
      <c r="AF235" s="20"/>
      <c r="AG235" s="20"/>
      <c r="AH235" s="19"/>
      <c r="AI235" s="19"/>
      <c r="AJ235" s="19"/>
      <c r="AK235" s="19"/>
      <c r="AL235" s="20"/>
      <c r="AM235" s="19"/>
      <c r="AN235" s="19"/>
      <c r="AO235" s="19"/>
      <c r="AP235" s="19"/>
      <c r="AQ235" s="19"/>
      <c r="AR235" s="19"/>
      <c r="AS235" s="19"/>
      <c r="AT235" s="19"/>
      <c r="AU235" s="19"/>
      <c r="AV235" s="36"/>
      <c r="AW235" s="27"/>
      <c r="AX235" s="27"/>
      <c r="AY235" s="27"/>
      <c r="AZ235" s="27"/>
      <c r="BA235" s="27"/>
      <c r="BB235" s="27"/>
      <c r="BC235" s="27"/>
      <c r="BD235" s="27"/>
      <c r="BE235" s="26"/>
      <c r="BF235" s="23"/>
      <c r="BG235" s="23"/>
    </row>
    <row r="236" spans="1:59" ht="12.75">
      <c r="A236" s="101"/>
      <c r="B236" s="99" t="s">
        <v>82</v>
      </c>
      <c r="C236" s="98" t="s">
        <v>80</v>
      </c>
      <c r="D236" s="20" t="s">
        <v>21</v>
      </c>
      <c r="E236" s="19"/>
      <c r="F236" s="19"/>
      <c r="G236" s="19"/>
      <c r="H236" s="19"/>
      <c r="I236" s="19"/>
      <c r="J236" s="19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35"/>
      <c r="W236" s="27"/>
      <c r="X236" s="27"/>
      <c r="Y236" s="20"/>
      <c r="Z236" s="20"/>
      <c r="AA236" s="20"/>
      <c r="AB236" s="20"/>
      <c r="AC236" s="20"/>
      <c r="AD236" s="20"/>
      <c r="AE236" s="20"/>
      <c r="AF236" s="20"/>
      <c r="AG236" s="20"/>
      <c r="AH236" s="19"/>
      <c r="AI236" s="19"/>
      <c r="AJ236" s="19"/>
      <c r="AK236" s="19"/>
      <c r="AL236" s="20"/>
      <c r="AM236" s="19"/>
      <c r="AN236" s="19"/>
      <c r="AO236" s="19"/>
      <c r="AP236" s="19"/>
      <c r="AQ236" s="19"/>
      <c r="AR236" s="19"/>
      <c r="AS236" s="19"/>
      <c r="AT236" s="19"/>
      <c r="AU236" s="19"/>
      <c r="AV236" s="36"/>
      <c r="AW236" s="27"/>
      <c r="AX236" s="27"/>
      <c r="AY236" s="27"/>
      <c r="AZ236" s="27"/>
      <c r="BA236" s="27"/>
      <c r="BB236" s="27"/>
      <c r="BC236" s="27"/>
      <c r="BD236" s="27"/>
      <c r="BE236" s="26"/>
      <c r="BF236" s="23"/>
      <c r="BG236" s="23"/>
    </row>
    <row r="237" spans="1:59" ht="12.75">
      <c r="A237" s="101"/>
      <c r="B237" s="99"/>
      <c r="C237" s="98"/>
      <c r="D237" s="20" t="s">
        <v>22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8"/>
      <c r="W237" s="27"/>
      <c r="X237" s="27"/>
      <c r="Y237" s="34"/>
      <c r="Z237" s="34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19"/>
      <c r="AV237" s="36"/>
      <c r="AW237" s="27"/>
      <c r="AX237" s="27"/>
      <c r="AY237" s="27"/>
      <c r="AZ237" s="27"/>
      <c r="BA237" s="27"/>
      <c r="BB237" s="27"/>
      <c r="BC237" s="27"/>
      <c r="BD237" s="27"/>
      <c r="BE237" s="26"/>
      <c r="BF237" s="23"/>
      <c r="BG237" s="23"/>
    </row>
    <row r="238" spans="1:59" ht="12.75">
      <c r="A238" s="101"/>
      <c r="B238" s="99" t="s">
        <v>83</v>
      </c>
      <c r="C238" s="85" t="s">
        <v>75</v>
      </c>
      <c r="D238" s="20" t="s">
        <v>21</v>
      </c>
      <c r="E238" s="19"/>
      <c r="F238" s="19"/>
      <c r="G238" s="19"/>
      <c r="H238" s="19"/>
      <c r="I238" s="19"/>
      <c r="J238" s="19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35"/>
      <c r="W238" s="27"/>
      <c r="X238" s="27"/>
      <c r="Y238" s="20"/>
      <c r="Z238" s="20"/>
      <c r="AA238" s="20"/>
      <c r="AB238" s="20"/>
      <c r="AC238" s="20"/>
      <c r="AD238" s="20"/>
      <c r="AE238" s="20"/>
      <c r="AF238" s="20"/>
      <c r="AG238" s="20"/>
      <c r="AH238" s="19"/>
      <c r="AI238" s="19"/>
      <c r="AJ238" s="19"/>
      <c r="AK238" s="19"/>
      <c r="AL238" s="20"/>
      <c r="AM238" s="19"/>
      <c r="AN238" s="19"/>
      <c r="AO238" s="19"/>
      <c r="AP238" s="19"/>
      <c r="AQ238" s="19"/>
      <c r="AR238" s="19"/>
      <c r="AS238" s="19"/>
      <c r="AT238" s="19"/>
      <c r="AU238" s="19"/>
      <c r="AV238" s="36"/>
      <c r="AW238" s="27"/>
      <c r="AX238" s="27"/>
      <c r="AY238" s="27"/>
      <c r="AZ238" s="27"/>
      <c r="BA238" s="27"/>
      <c r="BB238" s="27"/>
      <c r="BC238" s="27"/>
      <c r="BD238" s="27"/>
      <c r="BE238" s="26"/>
      <c r="BF238" s="23"/>
      <c r="BG238" s="23"/>
    </row>
    <row r="239" spans="1:59" ht="12.75">
      <c r="A239" s="101"/>
      <c r="B239" s="99"/>
      <c r="C239" s="86"/>
      <c r="D239" s="20" t="s">
        <v>22</v>
      </c>
      <c r="E239" s="19"/>
      <c r="F239" s="19"/>
      <c r="G239" s="19"/>
      <c r="H239" s="19"/>
      <c r="I239" s="19"/>
      <c r="J239" s="19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35"/>
      <c r="W239" s="27"/>
      <c r="X239" s="27"/>
      <c r="Y239" s="20"/>
      <c r="Z239" s="20"/>
      <c r="AA239" s="20"/>
      <c r="AB239" s="20"/>
      <c r="AC239" s="20"/>
      <c r="AD239" s="20"/>
      <c r="AE239" s="20"/>
      <c r="AF239" s="20"/>
      <c r="AG239" s="20"/>
      <c r="AH239" s="19"/>
      <c r="AI239" s="19"/>
      <c r="AJ239" s="19"/>
      <c r="AK239" s="19"/>
      <c r="AL239" s="20"/>
      <c r="AM239" s="19"/>
      <c r="AN239" s="19"/>
      <c r="AO239" s="19"/>
      <c r="AP239" s="19"/>
      <c r="AQ239" s="19"/>
      <c r="AR239" s="19"/>
      <c r="AS239" s="19"/>
      <c r="AT239" s="19"/>
      <c r="AU239" s="19"/>
      <c r="AV239" s="36"/>
      <c r="AW239" s="27"/>
      <c r="AX239" s="27"/>
      <c r="AY239" s="27"/>
      <c r="AZ239" s="27"/>
      <c r="BA239" s="27"/>
      <c r="BB239" s="27"/>
      <c r="BC239" s="27"/>
      <c r="BD239" s="27"/>
      <c r="BE239" s="26"/>
      <c r="BF239" s="23"/>
      <c r="BG239" s="23"/>
    </row>
    <row r="240" spans="1:59" ht="12.75">
      <c r="A240" s="101"/>
      <c r="B240" s="99" t="s">
        <v>84</v>
      </c>
      <c r="C240" s="85" t="s">
        <v>140</v>
      </c>
      <c r="D240" s="20" t="s">
        <v>21</v>
      </c>
      <c r="E240" s="19"/>
      <c r="F240" s="19"/>
      <c r="G240" s="19"/>
      <c r="H240" s="19"/>
      <c r="I240" s="19"/>
      <c r="J240" s="19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35"/>
      <c r="W240" s="27"/>
      <c r="X240" s="27"/>
      <c r="Y240" s="20"/>
      <c r="Z240" s="20"/>
      <c r="AA240" s="20"/>
      <c r="AB240" s="20"/>
      <c r="AC240" s="20"/>
      <c r="AD240" s="20"/>
      <c r="AE240" s="20"/>
      <c r="AF240" s="20"/>
      <c r="AG240" s="20"/>
      <c r="AH240" s="19"/>
      <c r="AI240" s="19"/>
      <c r="AJ240" s="19"/>
      <c r="AK240" s="19"/>
      <c r="AL240" s="20"/>
      <c r="AM240" s="19"/>
      <c r="AN240" s="19"/>
      <c r="AO240" s="19"/>
      <c r="AP240" s="19"/>
      <c r="AQ240" s="19"/>
      <c r="AR240" s="19"/>
      <c r="AS240" s="19"/>
      <c r="AT240" s="19"/>
      <c r="AU240" s="19"/>
      <c r="AV240" s="36"/>
      <c r="AW240" s="27"/>
      <c r="AX240" s="27"/>
      <c r="AY240" s="27"/>
      <c r="AZ240" s="27"/>
      <c r="BA240" s="27"/>
      <c r="BB240" s="27"/>
      <c r="BC240" s="27"/>
      <c r="BD240" s="27"/>
      <c r="BE240" s="26"/>
      <c r="BF240" s="23"/>
      <c r="BG240" s="23"/>
    </row>
    <row r="241" spans="1:59" ht="12.75">
      <c r="A241" s="101"/>
      <c r="B241" s="99"/>
      <c r="C241" s="86"/>
      <c r="D241" s="20" t="s">
        <v>22</v>
      </c>
      <c r="E241" s="19"/>
      <c r="F241" s="19"/>
      <c r="G241" s="19"/>
      <c r="H241" s="19"/>
      <c r="I241" s="19"/>
      <c r="J241" s="19"/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35"/>
      <c r="W241" s="27"/>
      <c r="X241" s="27"/>
      <c r="Y241" s="20"/>
      <c r="Z241" s="20"/>
      <c r="AA241" s="20"/>
      <c r="AB241" s="20"/>
      <c r="AC241" s="20"/>
      <c r="AD241" s="20"/>
      <c r="AE241" s="20"/>
      <c r="AF241" s="20"/>
      <c r="AG241" s="20"/>
      <c r="AH241" s="19"/>
      <c r="AI241" s="19"/>
      <c r="AJ241" s="19"/>
      <c r="AK241" s="19"/>
      <c r="AL241" s="20"/>
      <c r="AM241" s="19"/>
      <c r="AN241" s="19"/>
      <c r="AO241" s="19"/>
      <c r="AP241" s="19"/>
      <c r="AQ241" s="19"/>
      <c r="AR241" s="19"/>
      <c r="AS241" s="19"/>
      <c r="AT241" s="19"/>
      <c r="AU241" s="19"/>
      <c r="AV241" s="36"/>
      <c r="AW241" s="27"/>
      <c r="AX241" s="27"/>
      <c r="AY241" s="27"/>
      <c r="AZ241" s="27"/>
      <c r="BA241" s="27"/>
      <c r="BB241" s="27"/>
      <c r="BC241" s="27"/>
      <c r="BD241" s="27"/>
      <c r="BE241" s="26"/>
      <c r="BF241" s="23"/>
      <c r="BG241" s="23"/>
    </row>
    <row r="242" spans="1:59" ht="12.75">
      <c r="A242" s="101"/>
      <c r="B242" s="99" t="s">
        <v>85</v>
      </c>
      <c r="C242" s="85" t="s">
        <v>141</v>
      </c>
      <c r="D242" s="20" t="s">
        <v>21</v>
      </c>
      <c r="E242" s="19"/>
      <c r="F242" s="19"/>
      <c r="G242" s="19"/>
      <c r="H242" s="19"/>
      <c r="I242" s="19"/>
      <c r="J242" s="19"/>
      <c r="K242" s="19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35"/>
      <c r="W242" s="27"/>
      <c r="X242" s="27"/>
      <c r="Y242" s="20"/>
      <c r="Z242" s="20"/>
      <c r="AA242" s="20"/>
      <c r="AB242" s="20"/>
      <c r="AC242" s="20"/>
      <c r="AD242" s="20"/>
      <c r="AE242" s="20"/>
      <c r="AF242" s="20"/>
      <c r="AG242" s="20"/>
      <c r="AH242" s="19"/>
      <c r="AI242" s="19"/>
      <c r="AJ242" s="19"/>
      <c r="AK242" s="19"/>
      <c r="AL242" s="20"/>
      <c r="AM242" s="19"/>
      <c r="AN242" s="19"/>
      <c r="AO242" s="19"/>
      <c r="AP242" s="19"/>
      <c r="AQ242" s="19"/>
      <c r="AR242" s="19"/>
      <c r="AS242" s="19"/>
      <c r="AT242" s="19"/>
      <c r="AU242" s="19"/>
      <c r="AV242" s="36"/>
      <c r="AW242" s="27"/>
      <c r="AX242" s="27"/>
      <c r="AY242" s="27"/>
      <c r="AZ242" s="27"/>
      <c r="BA242" s="27"/>
      <c r="BB242" s="27"/>
      <c r="BC242" s="27"/>
      <c r="BD242" s="27"/>
      <c r="BE242" s="26"/>
      <c r="BF242" s="23"/>
      <c r="BG242" s="23"/>
    </row>
    <row r="243" spans="1:59" ht="12.75">
      <c r="A243" s="101"/>
      <c r="B243" s="99"/>
      <c r="C243" s="86"/>
      <c r="D243" s="20" t="s">
        <v>22</v>
      </c>
      <c r="E243" s="19"/>
      <c r="F243" s="19"/>
      <c r="G243" s="19"/>
      <c r="H243" s="19"/>
      <c r="I243" s="19"/>
      <c r="J243" s="19"/>
      <c r="K243" s="19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35"/>
      <c r="W243" s="27"/>
      <c r="X243" s="27"/>
      <c r="Y243" s="20"/>
      <c r="Z243" s="20"/>
      <c r="AA243" s="20"/>
      <c r="AB243" s="20"/>
      <c r="AC243" s="20"/>
      <c r="AD243" s="20"/>
      <c r="AE243" s="20"/>
      <c r="AF243" s="20"/>
      <c r="AG243" s="20"/>
      <c r="AH243" s="19"/>
      <c r="AI243" s="19"/>
      <c r="AJ243" s="19"/>
      <c r="AK243" s="19"/>
      <c r="AL243" s="20"/>
      <c r="AM243" s="19"/>
      <c r="AN243" s="19"/>
      <c r="AO243" s="19"/>
      <c r="AP243" s="19"/>
      <c r="AQ243" s="19"/>
      <c r="AR243" s="19"/>
      <c r="AS243" s="19"/>
      <c r="AT243" s="19"/>
      <c r="AU243" s="19"/>
      <c r="AV243" s="36"/>
      <c r="AW243" s="27"/>
      <c r="AX243" s="27"/>
      <c r="AY243" s="27"/>
      <c r="AZ243" s="27"/>
      <c r="BA243" s="27"/>
      <c r="BB243" s="27"/>
      <c r="BC243" s="27"/>
      <c r="BD243" s="27"/>
      <c r="BE243" s="26"/>
      <c r="BF243" s="23"/>
      <c r="BG243" s="23"/>
    </row>
    <row r="244" spans="1:59" ht="12.75">
      <c r="A244" s="101"/>
      <c r="B244" s="99" t="s">
        <v>86</v>
      </c>
      <c r="C244" s="85" t="s">
        <v>142</v>
      </c>
      <c r="D244" s="20" t="s">
        <v>21</v>
      </c>
      <c r="E244" s="19"/>
      <c r="F244" s="19"/>
      <c r="G244" s="19"/>
      <c r="H244" s="19"/>
      <c r="I244" s="19"/>
      <c r="J244" s="19"/>
      <c r="K244" s="19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35"/>
      <c r="W244" s="27"/>
      <c r="X244" s="27"/>
      <c r="Y244" s="20"/>
      <c r="Z244" s="20"/>
      <c r="AA244" s="20"/>
      <c r="AB244" s="20"/>
      <c r="AC244" s="20"/>
      <c r="AD244" s="20"/>
      <c r="AE244" s="20"/>
      <c r="AF244" s="20"/>
      <c r="AG244" s="20"/>
      <c r="AH244" s="19"/>
      <c r="AI244" s="19"/>
      <c r="AJ244" s="19"/>
      <c r="AK244" s="19"/>
      <c r="AL244" s="20"/>
      <c r="AM244" s="19"/>
      <c r="AN244" s="19"/>
      <c r="AO244" s="19"/>
      <c r="AP244" s="19"/>
      <c r="AQ244" s="19"/>
      <c r="AR244" s="19"/>
      <c r="AS244" s="19"/>
      <c r="AT244" s="19"/>
      <c r="AU244" s="19"/>
      <c r="AV244" s="36"/>
      <c r="AW244" s="27"/>
      <c r="AX244" s="27"/>
      <c r="AY244" s="27"/>
      <c r="AZ244" s="27"/>
      <c r="BA244" s="27"/>
      <c r="BB244" s="27"/>
      <c r="BC244" s="27"/>
      <c r="BD244" s="27"/>
      <c r="BE244" s="26"/>
      <c r="BF244" s="23"/>
      <c r="BG244" s="23"/>
    </row>
    <row r="245" spans="1:59" ht="12.75">
      <c r="A245" s="101"/>
      <c r="B245" s="99"/>
      <c r="C245" s="86"/>
      <c r="D245" s="20" t="s">
        <v>22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38"/>
      <c r="W245" s="27"/>
      <c r="X245" s="27"/>
      <c r="Y245" s="20"/>
      <c r="Z245" s="20"/>
      <c r="AA245" s="20"/>
      <c r="AB245" s="20"/>
      <c r="AC245" s="20"/>
      <c r="AD245" s="20"/>
      <c r="AE245" s="20"/>
      <c r="AF245" s="20"/>
      <c r="AG245" s="20"/>
      <c r="AH245" s="19"/>
      <c r="AI245" s="19"/>
      <c r="AJ245" s="19"/>
      <c r="AK245" s="19"/>
      <c r="AL245" s="20"/>
      <c r="AM245" s="19"/>
      <c r="AN245" s="19"/>
      <c r="AO245" s="19"/>
      <c r="AP245" s="19"/>
      <c r="AQ245" s="19"/>
      <c r="AR245" s="19"/>
      <c r="AS245" s="19"/>
      <c r="AT245" s="19"/>
      <c r="AU245" s="19"/>
      <c r="AV245" s="36"/>
      <c r="AW245" s="27"/>
      <c r="AX245" s="27"/>
      <c r="AY245" s="27"/>
      <c r="AZ245" s="27"/>
      <c r="BA245" s="27"/>
      <c r="BB245" s="27"/>
      <c r="BC245" s="27"/>
      <c r="BD245" s="27"/>
      <c r="BE245" s="26"/>
      <c r="BF245" s="23"/>
      <c r="BG245" s="23"/>
    </row>
    <row r="246" spans="1:59" ht="12.75">
      <c r="A246" s="101"/>
      <c r="B246" s="99" t="s">
        <v>89</v>
      </c>
      <c r="C246" s="85" t="s">
        <v>42</v>
      </c>
      <c r="D246" s="20" t="s">
        <v>21</v>
      </c>
      <c r="E246" s="19"/>
      <c r="F246" s="19"/>
      <c r="G246" s="19"/>
      <c r="H246" s="19"/>
      <c r="I246" s="19"/>
      <c r="J246" s="19"/>
      <c r="K246" s="19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35"/>
      <c r="W246" s="27"/>
      <c r="X246" s="27"/>
      <c r="Y246" s="20"/>
      <c r="Z246" s="20"/>
      <c r="AA246" s="20"/>
      <c r="AB246" s="20"/>
      <c r="AC246" s="20"/>
      <c r="AD246" s="20"/>
      <c r="AE246" s="20"/>
      <c r="AF246" s="20"/>
      <c r="AG246" s="20"/>
      <c r="AH246" s="19"/>
      <c r="AI246" s="19"/>
      <c r="AJ246" s="19"/>
      <c r="AK246" s="19"/>
      <c r="AL246" s="20"/>
      <c r="AM246" s="19"/>
      <c r="AN246" s="19"/>
      <c r="AO246" s="19"/>
      <c r="AP246" s="19"/>
      <c r="AQ246" s="19"/>
      <c r="AR246" s="19"/>
      <c r="AS246" s="19"/>
      <c r="AT246" s="19"/>
      <c r="AU246" s="19"/>
      <c r="AV246" s="36"/>
      <c r="AW246" s="27"/>
      <c r="AX246" s="27"/>
      <c r="AY246" s="27"/>
      <c r="AZ246" s="27"/>
      <c r="BA246" s="27"/>
      <c r="BB246" s="27"/>
      <c r="BC246" s="27"/>
      <c r="BD246" s="27"/>
      <c r="BE246" s="26"/>
      <c r="BF246" s="23"/>
      <c r="BG246" s="23"/>
    </row>
    <row r="247" spans="1:59" ht="12.75">
      <c r="A247" s="101"/>
      <c r="B247" s="99"/>
      <c r="C247" s="86"/>
      <c r="D247" s="20" t="s">
        <v>22</v>
      </c>
      <c r="E247" s="19"/>
      <c r="F247" s="19"/>
      <c r="G247" s="19"/>
      <c r="H247" s="19"/>
      <c r="I247" s="19"/>
      <c r="J247" s="19"/>
      <c r="K247" s="19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35"/>
      <c r="W247" s="27"/>
      <c r="X247" s="27"/>
      <c r="Y247" s="20"/>
      <c r="Z247" s="20"/>
      <c r="AA247" s="20"/>
      <c r="AB247" s="20"/>
      <c r="AC247" s="20"/>
      <c r="AD247" s="20"/>
      <c r="AE247" s="20"/>
      <c r="AF247" s="20"/>
      <c r="AG247" s="20"/>
      <c r="AH247" s="19"/>
      <c r="AI247" s="19"/>
      <c r="AJ247" s="19"/>
      <c r="AK247" s="19"/>
      <c r="AL247" s="20"/>
      <c r="AM247" s="19"/>
      <c r="AN247" s="19"/>
      <c r="AO247" s="19"/>
      <c r="AP247" s="19"/>
      <c r="AQ247" s="19"/>
      <c r="AR247" s="19"/>
      <c r="AS247" s="19"/>
      <c r="AT247" s="19"/>
      <c r="AU247" s="19"/>
      <c r="AV247" s="36"/>
      <c r="AW247" s="27"/>
      <c r="AX247" s="27"/>
      <c r="AY247" s="27"/>
      <c r="AZ247" s="27"/>
      <c r="BA247" s="27"/>
      <c r="BB247" s="27"/>
      <c r="BC247" s="27"/>
      <c r="BD247" s="27"/>
      <c r="BE247" s="26"/>
      <c r="BF247" s="23"/>
      <c r="BG247" s="23"/>
    </row>
    <row r="248" spans="1:59" ht="12.75">
      <c r="A248" s="101"/>
      <c r="B248" s="99" t="s">
        <v>88</v>
      </c>
      <c r="C248" s="85" t="s">
        <v>87</v>
      </c>
      <c r="D248" s="20" t="s">
        <v>21</v>
      </c>
      <c r="E248" s="19"/>
      <c r="F248" s="19"/>
      <c r="G248" s="19"/>
      <c r="H248" s="19"/>
      <c r="I248" s="19"/>
      <c r="J248" s="19"/>
      <c r="K248" s="19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35"/>
      <c r="W248" s="27"/>
      <c r="X248" s="27"/>
      <c r="Y248" s="20"/>
      <c r="Z248" s="20"/>
      <c r="AA248" s="20"/>
      <c r="AB248" s="20"/>
      <c r="AC248" s="20"/>
      <c r="AD248" s="20"/>
      <c r="AE248" s="20"/>
      <c r="AF248" s="20"/>
      <c r="AG248" s="20"/>
      <c r="AH248" s="19"/>
      <c r="AI248" s="19"/>
      <c r="AJ248" s="19"/>
      <c r="AK248" s="19"/>
      <c r="AL248" s="20"/>
      <c r="AM248" s="19"/>
      <c r="AN248" s="19"/>
      <c r="AO248" s="19"/>
      <c r="AP248" s="19"/>
      <c r="AQ248" s="19"/>
      <c r="AR248" s="19"/>
      <c r="AS248" s="19"/>
      <c r="AT248" s="19"/>
      <c r="AU248" s="19"/>
      <c r="AV248" s="36"/>
      <c r="AW248" s="27"/>
      <c r="AX248" s="27"/>
      <c r="AY248" s="27"/>
      <c r="AZ248" s="27"/>
      <c r="BA248" s="27"/>
      <c r="BB248" s="27"/>
      <c r="BC248" s="27"/>
      <c r="BD248" s="27"/>
      <c r="BE248" s="26"/>
      <c r="BF248" s="23"/>
      <c r="BG248" s="23"/>
    </row>
    <row r="249" spans="1:59" ht="12.75">
      <c r="A249" s="101"/>
      <c r="B249" s="99"/>
      <c r="C249" s="86"/>
      <c r="D249" s="20" t="s">
        <v>22</v>
      </c>
      <c r="E249" s="19"/>
      <c r="F249" s="19"/>
      <c r="G249" s="19"/>
      <c r="H249" s="19"/>
      <c r="I249" s="19"/>
      <c r="J249" s="19"/>
      <c r="K249" s="19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35"/>
      <c r="W249" s="27"/>
      <c r="X249" s="27"/>
      <c r="Y249" s="20"/>
      <c r="Z249" s="20"/>
      <c r="AA249" s="20"/>
      <c r="AB249" s="20"/>
      <c r="AC249" s="20"/>
      <c r="AD249" s="20"/>
      <c r="AE249" s="20"/>
      <c r="AF249" s="20"/>
      <c r="AG249" s="20"/>
      <c r="AH249" s="19"/>
      <c r="AI249" s="19"/>
      <c r="AJ249" s="19"/>
      <c r="AK249" s="19"/>
      <c r="AL249" s="20"/>
      <c r="AM249" s="19"/>
      <c r="AN249" s="19"/>
      <c r="AO249" s="19"/>
      <c r="AP249" s="19"/>
      <c r="AQ249" s="19"/>
      <c r="AR249" s="19"/>
      <c r="AS249" s="19"/>
      <c r="AT249" s="19"/>
      <c r="AU249" s="19"/>
      <c r="AV249" s="36"/>
      <c r="AW249" s="27"/>
      <c r="AX249" s="27"/>
      <c r="AY249" s="27"/>
      <c r="AZ249" s="27"/>
      <c r="BA249" s="27"/>
      <c r="BB249" s="27"/>
      <c r="BC249" s="27"/>
      <c r="BD249" s="27"/>
      <c r="BE249" s="26"/>
      <c r="BF249" s="23"/>
      <c r="BG249" s="23"/>
    </row>
    <row r="250" spans="1:59" ht="12.75">
      <c r="A250" s="101"/>
      <c r="B250" s="99" t="s">
        <v>91</v>
      </c>
      <c r="C250" s="85" t="s">
        <v>90</v>
      </c>
      <c r="D250" s="20" t="s">
        <v>21</v>
      </c>
      <c r="E250" s="19"/>
      <c r="F250" s="19"/>
      <c r="G250" s="19"/>
      <c r="H250" s="19"/>
      <c r="I250" s="19"/>
      <c r="J250" s="19"/>
      <c r="K250" s="19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35"/>
      <c r="W250" s="27"/>
      <c r="X250" s="27"/>
      <c r="Y250" s="20"/>
      <c r="Z250" s="20"/>
      <c r="AA250" s="20"/>
      <c r="AB250" s="20"/>
      <c r="AC250" s="20"/>
      <c r="AD250" s="20"/>
      <c r="AE250" s="20"/>
      <c r="AF250" s="20"/>
      <c r="AG250" s="20"/>
      <c r="AH250" s="19"/>
      <c r="AI250" s="19"/>
      <c r="AJ250" s="19"/>
      <c r="AK250" s="19"/>
      <c r="AL250" s="20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27"/>
      <c r="AX250" s="27"/>
      <c r="AY250" s="27"/>
      <c r="AZ250" s="27"/>
      <c r="BA250" s="27"/>
      <c r="BB250" s="27"/>
      <c r="BC250" s="27"/>
      <c r="BD250" s="27"/>
      <c r="BE250" s="26"/>
      <c r="BF250" s="23"/>
      <c r="BG250" s="23"/>
    </row>
    <row r="251" spans="1:59" ht="12.75">
      <c r="A251" s="101"/>
      <c r="B251" s="99"/>
      <c r="C251" s="86"/>
      <c r="D251" s="20" t="s">
        <v>22</v>
      </c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38"/>
      <c r="W251" s="27"/>
      <c r="X251" s="27"/>
      <c r="Y251" s="20"/>
      <c r="Z251" s="20"/>
      <c r="AA251" s="20"/>
      <c r="AB251" s="20"/>
      <c r="AC251" s="20"/>
      <c r="AD251" s="20"/>
      <c r="AE251" s="20"/>
      <c r="AF251" s="20"/>
      <c r="AG251" s="20"/>
      <c r="AH251" s="19"/>
      <c r="AI251" s="19"/>
      <c r="AJ251" s="19"/>
      <c r="AK251" s="19"/>
      <c r="AL251" s="20"/>
      <c r="AM251" s="19"/>
      <c r="AN251" s="19"/>
      <c r="AO251" s="19"/>
      <c r="AP251" s="19"/>
      <c r="AQ251" s="19"/>
      <c r="AR251" s="19"/>
      <c r="AS251" s="19"/>
      <c r="AT251" s="19"/>
      <c r="AU251" s="19"/>
      <c r="AV251" s="36"/>
      <c r="AW251" s="27"/>
      <c r="AX251" s="27"/>
      <c r="AY251" s="27"/>
      <c r="AZ251" s="27"/>
      <c r="BA251" s="27"/>
      <c r="BB251" s="27"/>
      <c r="BC251" s="27"/>
      <c r="BD251" s="27"/>
      <c r="BE251" s="26"/>
      <c r="BF251" s="23"/>
      <c r="BG251" s="23"/>
    </row>
    <row r="252" spans="1:59" ht="12.75">
      <c r="A252" s="101"/>
      <c r="B252" s="99" t="s">
        <v>92</v>
      </c>
      <c r="C252" s="85" t="s">
        <v>94</v>
      </c>
      <c r="D252" s="20" t="s">
        <v>21</v>
      </c>
      <c r="E252" s="19"/>
      <c r="F252" s="19"/>
      <c r="G252" s="19"/>
      <c r="H252" s="19"/>
      <c r="I252" s="19"/>
      <c r="J252" s="19"/>
      <c r="K252" s="19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35"/>
      <c r="W252" s="27"/>
      <c r="X252" s="27"/>
      <c r="Y252" s="20"/>
      <c r="Z252" s="20"/>
      <c r="AA252" s="20"/>
      <c r="AB252" s="20"/>
      <c r="AC252" s="20"/>
      <c r="AD252" s="20"/>
      <c r="AE252" s="20"/>
      <c r="AF252" s="20"/>
      <c r="AG252" s="20"/>
      <c r="AH252" s="19"/>
      <c r="AI252" s="19"/>
      <c r="AJ252" s="19"/>
      <c r="AK252" s="19"/>
      <c r="AL252" s="20"/>
      <c r="AM252" s="19"/>
      <c r="AN252" s="19"/>
      <c r="AO252" s="19"/>
      <c r="AP252" s="19"/>
      <c r="AQ252" s="19"/>
      <c r="AR252" s="19"/>
      <c r="AS252" s="19"/>
      <c r="AT252" s="19"/>
      <c r="AU252" s="19"/>
      <c r="AV252" s="36"/>
      <c r="AW252" s="27"/>
      <c r="AX252" s="27"/>
      <c r="AY252" s="27"/>
      <c r="AZ252" s="27"/>
      <c r="BA252" s="27"/>
      <c r="BB252" s="27"/>
      <c r="BC252" s="27"/>
      <c r="BD252" s="27"/>
      <c r="BE252" s="26"/>
      <c r="BF252" s="23"/>
      <c r="BG252" s="23"/>
    </row>
    <row r="253" spans="1:59" ht="12.75">
      <c r="A253" s="101"/>
      <c r="B253" s="99"/>
      <c r="C253" s="86"/>
      <c r="D253" s="20" t="s">
        <v>22</v>
      </c>
      <c r="E253" s="19"/>
      <c r="F253" s="19"/>
      <c r="G253" s="19"/>
      <c r="H253" s="19"/>
      <c r="I253" s="19"/>
      <c r="J253" s="19"/>
      <c r="K253" s="19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35"/>
      <c r="W253" s="27"/>
      <c r="X253" s="27"/>
      <c r="Y253" s="20"/>
      <c r="Z253" s="20"/>
      <c r="AA253" s="20"/>
      <c r="AB253" s="20"/>
      <c r="AC253" s="20"/>
      <c r="AD253" s="20"/>
      <c r="AE253" s="20"/>
      <c r="AF253" s="20"/>
      <c r="AG253" s="20"/>
      <c r="AH253" s="19"/>
      <c r="AI253" s="19"/>
      <c r="AJ253" s="19"/>
      <c r="AK253" s="19"/>
      <c r="AL253" s="20"/>
      <c r="AM253" s="19"/>
      <c r="AN253" s="19"/>
      <c r="AO253" s="19"/>
      <c r="AP253" s="19"/>
      <c r="AQ253" s="19"/>
      <c r="AR253" s="19"/>
      <c r="AS253" s="19"/>
      <c r="AT253" s="19"/>
      <c r="AU253" s="19"/>
      <c r="AV253" s="36"/>
      <c r="AW253" s="27"/>
      <c r="AX253" s="27"/>
      <c r="AY253" s="27"/>
      <c r="AZ253" s="27"/>
      <c r="BA253" s="27"/>
      <c r="BB253" s="27"/>
      <c r="BC253" s="27"/>
      <c r="BD253" s="27"/>
      <c r="BE253" s="26"/>
      <c r="BF253" s="23"/>
      <c r="BG253" s="23"/>
    </row>
    <row r="254" spans="1:59" ht="12.75">
      <c r="A254" s="101"/>
      <c r="B254" s="99" t="s">
        <v>93</v>
      </c>
      <c r="C254" s="85" t="s">
        <v>143</v>
      </c>
      <c r="D254" s="20" t="s">
        <v>21</v>
      </c>
      <c r="E254" s="19"/>
      <c r="F254" s="19"/>
      <c r="G254" s="19"/>
      <c r="H254" s="19"/>
      <c r="I254" s="19"/>
      <c r="J254" s="19"/>
      <c r="K254" s="19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35"/>
      <c r="W254" s="27"/>
      <c r="X254" s="27"/>
      <c r="Y254" s="20"/>
      <c r="Z254" s="20"/>
      <c r="AA254" s="20"/>
      <c r="AB254" s="20"/>
      <c r="AC254" s="20"/>
      <c r="AD254" s="20"/>
      <c r="AE254" s="20"/>
      <c r="AF254" s="20"/>
      <c r="AG254" s="20"/>
      <c r="AH254" s="19"/>
      <c r="AI254" s="19"/>
      <c r="AJ254" s="19"/>
      <c r="AK254" s="19"/>
      <c r="AL254" s="20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27"/>
      <c r="AX254" s="27"/>
      <c r="AY254" s="27"/>
      <c r="AZ254" s="27"/>
      <c r="BA254" s="27"/>
      <c r="BB254" s="27"/>
      <c r="BC254" s="27"/>
      <c r="BD254" s="27"/>
      <c r="BE254" s="26"/>
      <c r="BF254" s="23"/>
      <c r="BG254" s="23"/>
    </row>
    <row r="255" spans="1:59" ht="12.75">
      <c r="A255" s="101"/>
      <c r="B255" s="99"/>
      <c r="C255" s="86"/>
      <c r="D255" s="20" t="s">
        <v>22</v>
      </c>
      <c r="E255" s="19"/>
      <c r="F255" s="19"/>
      <c r="G255" s="19"/>
      <c r="H255" s="19"/>
      <c r="I255" s="19"/>
      <c r="J255" s="19"/>
      <c r="K255" s="19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35"/>
      <c r="W255" s="27"/>
      <c r="X255" s="27"/>
      <c r="Y255" s="20"/>
      <c r="Z255" s="20"/>
      <c r="AA255" s="20"/>
      <c r="AB255" s="20"/>
      <c r="AC255" s="20"/>
      <c r="AD255" s="20"/>
      <c r="AE255" s="20"/>
      <c r="AF255" s="20"/>
      <c r="AG255" s="20"/>
      <c r="AH255" s="19"/>
      <c r="AI255" s="19"/>
      <c r="AJ255" s="19"/>
      <c r="AK255" s="19"/>
      <c r="AL255" s="20"/>
      <c r="AM255" s="19"/>
      <c r="AN255" s="19"/>
      <c r="AO255" s="19"/>
      <c r="AP255" s="19"/>
      <c r="AQ255" s="19"/>
      <c r="AR255" s="19"/>
      <c r="AS255" s="19"/>
      <c r="AT255" s="19"/>
      <c r="AU255" s="19"/>
      <c r="AV255" s="36"/>
      <c r="AW255" s="27"/>
      <c r="AX255" s="27"/>
      <c r="AY255" s="27"/>
      <c r="AZ255" s="27"/>
      <c r="BA255" s="27"/>
      <c r="BB255" s="27"/>
      <c r="BC255" s="27"/>
      <c r="BD255" s="27"/>
      <c r="BE255" s="26"/>
      <c r="BF255" s="23"/>
      <c r="BG255" s="23"/>
    </row>
    <row r="256" spans="1:59" ht="25.5">
      <c r="A256" s="101"/>
      <c r="B256" s="47" t="s">
        <v>144</v>
      </c>
      <c r="C256" s="50" t="s">
        <v>145</v>
      </c>
      <c r="D256" s="22"/>
      <c r="E256" s="23"/>
      <c r="F256" s="23"/>
      <c r="G256" s="23"/>
      <c r="H256" s="23"/>
      <c r="I256" s="23"/>
      <c r="J256" s="23"/>
      <c r="K256" s="23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7"/>
      <c r="X256" s="27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7"/>
      <c r="AX256" s="27"/>
      <c r="AY256" s="27"/>
      <c r="AZ256" s="27"/>
      <c r="BA256" s="27"/>
      <c r="BB256" s="27"/>
      <c r="BC256" s="27"/>
      <c r="BD256" s="27"/>
      <c r="BE256" s="26"/>
      <c r="BF256" s="23"/>
      <c r="BG256" s="23"/>
    </row>
    <row r="257" spans="1:59" ht="12.75">
      <c r="A257" s="101"/>
      <c r="B257" s="88" t="s">
        <v>146</v>
      </c>
      <c r="C257" s="85" t="s">
        <v>147</v>
      </c>
      <c r="D257" s="20" t="s">
        <v>21</v>
      </c>
      <c r="E257" s="19">
        <v>2</v>
      </c>
      <c r="F257" s="19">
        <v>2</v>
      </c>
      <c r="G257" s="19">
        <v>2</v>
      </c>
      <c r="H257" s="19">
        <v>2</v>
      </c>
      <c r="I257" s="19">
        <v>2</v>
      </c>
      <c r="J257" s="19">
        <v>2</v>
      </c>
      <c r="K257" s="19">
        <v>2</v>
      </c>
      <c r="L257" s="20">
        <v>2</v>
      </c>
      <c r="M257" s="20">
        <v>2</v>
      </c>
      <c r="N257" s="20">
        <v>2</v>
      </c>
      <c r="O257" s="20">
        <v>4</v>
      </c>
      <c r="P257" s="20">
        <v>4</v>
      </c>
      <c r="Q257" s="20">
        <v>4</v>
      </c>
      <c r="R257" s="20">
        <v>4</v>
      </c>
      <c r="S257" s="20">
        <v>4</v>
      </c>
      <c r="T257" s="20">
        <v>4</v>
      </c>
      <c r="U257" s="20">
        <v>4</v>
      </c>
      <c r="V257" s="35"/>
      <c r="W257" s="27">
        <f>SUM(E257:V257)</f>
        <v>48</v>
      </c>
      <c r="X257" s="27"/>
      <c r="Y257" s="20"/>
      <c r="Z257" s="20"/>
      <c r="AA257" s="20"/>
      <c r="AB257" s="20"/>
      <c r="AC257" s="20"/>
      <c r="AD257" s="20"/>
      <c r="AE257" s="20"/>
      <c r="AF257" s="20"/>
      <c r="AG257" s="20"/>
      <c r="AH257" s="19"/>
      <c r="AI257" s="19"/>
      <c r="AJ257" s="19"/>
      <c r="AK257" s="19"/>
      <c r="AL257" s="20"/>
      <c r="AM257" s="19"/>
      <c r="AN257" s="19"/>
      <c r="AO257" s="19"/>
      <c r="AP257" s="19"/>
      <c r="AQ257" s="19"/>
      <c r="AR257" s="25"/>
      <c r="AS257" s="19"/>
      <c r="AT257" s="19"/>
      <c r="AU257" s="19"/>
      <c r="AV257" s="36"/>
      <c r="AW257" s="27"/>
      <c r="AX257" s="27"/>
      <c r="AY257" s="27"/>
      <c r="AZ257" s="27"/>
      <c r="BA257" s="27"/>
      <c r="BB257" s="27"/>
      <c r="BC257" s="27"/>
      <c r="BD257" s="27"/>
      <c r="BE257" s="26"/>
      <c r="BF257" s="23"/>
      <c r="BG257" s="23"/>
    </row>
    <row r="258" spans="1:59" ht="12.75">
      <c r="A258" s="101"/>
      <c r="B258" s="89"/>
      <c r="C258" s="86"/>
      <c r="D258" s="20" t="s">
        <v>22</v>
      </c>
      <c r="E258" s="19"/>
      <c r="F258" s="19"/>
      <c r="G258" s="19"/>
      <c r="H258" s="19"/>
      <c r="I258" s="19"/>
      <c r="J258" s="19"/>
      <c r="K258" s="19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35"/>
      <c r="W258" s="27"/>
      <c r="X258" s="27"/>
      <c r="Y258" s="20"/>
      <c r="Z258" s="20"/>
      <c r="AA258" s="20"/>
      <c r="AB258" s="20"/>
      <c r="AC258" s="20"/>
      <c r="AD258" s="20"/>
      <c r="AE258" s="20"/>
      <c r="AF258" s="20"/>
      <c r="AG258" s="20"/>
      <c r="AH258" s="19"/>
      <c r="AI258" s="19"/>
      <c r="AJ258" s="19"/>
      <c r="AK258" s="19"/>
      <c r="AL258" s="20"/>
      <c r="AM258" s="19"/>
      <c r="AN258" s="19"/>
      <c r="AO258" s="19"/>
      <c r="AP258" s="19"/>
      <c r="AQ258" s="19"/>
      <c r="AR258" s="25"/>
      <c r="AS258" s="19"/>
      <c r="AT258" s="19"/>
      <c r="AU258" s="19"/>
      <c r="AV258" s="36"/>
      <c r="AW258" s="27"/>
      <c r="AX258" s="27"/>
      <c r="AY258" s="27"/>
      <c r="AZ258" s="27"/>
      <c r="BA258" s="27"/>
      <c r="BB258" s="27"/>
      <c r="BC258" s="27"/>
      <c r="BD258" s="27"/>
      <c r="BE258" s="26"/>
      <c r="BF258" s="23"/>
      <c r="BG258" s="23"/>
    </row>
    <row r="259" spans="1:59" ht="12.75">
      <c r="A259" s="101"/>
      <c r="B259" s="88" t="s">
        <v>148</v>
      </c>
      <c r="C259" s="85" t="s">
        <v>75</v>
      </c>
      <c r="D259" s="20" t="s">
        <v>21</v>
      </c>
      <c r="E259" s="19"/>
      <c r="F259" s="19"/>
      <c r="G259" s="19"/>
      <c r="H259" s="19"/>
      <c r="I259" s="19"/>
      <c r="J259" s="19"/>
      <c r="K259" s="19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35"/>
      <c r="W259" s="27"/>
      <c r="X259" s="27"/>
      <c r="Y259" s="20"/>
      <c r="Z259" s="20"/>
      <c r="AA259" s="20"/>
      <c r="AB259" s="20"/>
      <c r="AC259" s="20"/>
      <c r="AD259" s="20"/>
      <c r="AE259" s="20"/>
      <c r="AF259" s="20"/>
      <c r="AG259" s="20"/>
      <c r="AH259" s="19"/>
      <c r="AI259" s="19"/>
      <c r="AJ259" s="19"/>
      <c r="AK259" s="19"/>
      <c r="AL259" s="20"/>
      <c r="AM259" s="19"/>
      <c r="AN259" s="19"/>
      <c r="AO259" s="19"/>
      <c r="AP259" s="19"/>
      <c r="AQ259" s="19"/>
      <c r="AR259" s="19"/>
      <c r="AS259" s="19"/>
      <c r="AT259" s="19"/>
      <c r="AU259" s="19"/>
      <c r="AV259" s="36"/>
      <c r="AW259" s="27"/>
      <c r="AX259" s="27"/>
      <c r="AY259" s="27"/>
      <c r="AZ259" s="27"/>
      <c r="BA259" s="27"/>
      <c r="BB259" s="27"/>
      <c r="BC259" s="27"/>
      <c r="BD259" s="27"/>
      <c r="BE259" s="26"/>
      <c r="BF259" s="23"/>
      <c r="BG259" s="23"/>
    </row>
    <row r="260" spans="1:59" ht="12.75">
      <c r="A260" s="101"/>
      <c r="B260" s="89"/>
      <c r="C260" s="86"/>
      <c r="D260" s="20" t="s">
        <v>22</v>
      </c>
      <c r="E260" s="19"/>
      <c r="F260" s="19"/>
      <c r="G260" s="19"/>
      <c r="H260" s="19"/>
      <c r="I260" s="19"/>
      <c r="J260" s="19"/>
      <c r="K260" s="19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35"/>
      <c r="W260" s="27"/>
      <c r="X260" s="27"/>
      <c r="Y260" s="20"/>
      <c r="Z260" s="20"/>
      <c r="AA260" s="20"/>
      <c r="AB260" s="20"/>
      <c r="AC260" s="20"/>
      <c r="AD260" s="20"/>
      <c r="AE260" s="20"/>
      <c r="AF260" s="20"/>
      <c r="AG260" s="20"/>
      <c r="AH260" s="19"/>
      <c r="AI260" s="19"/>
      <c r="AJ260" s="19"/>
      <c r="AK260" s="19"/>
      <c r="AL260" s="20"/>
      <c r="AM260" s="19"/>
      <c r="AN260" s="19"/>
      <c r="AO260" s="19"/>
      <c r="AP260" s="19"/>
      <c r="AQ260" s="19"/>
      <c r="AR260" s="19"/>
      <c r="AS260" s="19"/>
      <c r="AT260" s="19"/>
      <c r="AU260" s="19"/>
      <c r="AV260" s="36"/>
      <c r="AW260" s="27"/>
      <c r="AX260" s="27"/>
      <c r="AY260" s="27"/>
      <c r="AZ260" s="27"/>
      <c r="BA260" s="27"/>
      <c r="BB260" s="27"/>
      <c r="BC260" s="27"/>
      <c r="BD260" s="27"/>
      <c r="BE260" s="26"/>
      <c r="BF260" s="23"/>
      <c r="BG260" s="23"/>
    </row>
    <row r="261" spans="1:59" ht="12.75">
      <c r="A261" s="101"/>
      <c r="B261" s="88" t="s">
        <v>149</v>
      </c>
      <c r="C261" s="85" t="s">
        <v>80</v>
      </c>
      <c r="D261" s="20" t="s">
        <v>21</v>
      </c>
      <c r="E261" s="19">
        <v>2</v>
      </c>
      <c r="F261" s="19">
        <v>2</v>
      </c>
      <c r="G261" s="19">
        <v>2</v>
      </c>
      <c r="H261" s="19">
        <v>2</v>
      </c>
      <c r="I261" s="19">
        <v>2</v>
      </c>
      <c r="J261" s="19">
        <v>2</v>
      </c>
      <c r="K261" s="19">
        <v>2</v>
      </c>
      <c r="L261" s="20">
        <v>2</v>
      </c>
      <c r="M261" s="20">
        <v>2</v>
      </c>
      <c r="N261" s="20">
        <v>2</v>
      </c>
      <c r="O261" s="20"/>
      <c r="P261" s="20">
        <v>2</v>
      </c>
      <c r="Q261" s="20">
        <v>2</v>
      </c>
      <c r="R261" s="20">
        <v>2</v>
      </c>
      <c r="S261" s="20"/>
      <c r="T261" s="20">
        <v>4</v>
      </c>
      <c r="U261" s="20">
        <v>2</v>
      </c>
      <c r="V261" s="35"/>
      <c r="W261" s="27">
        <f>SUM(E261:V261)</f>
        <v>32</v>
      </c>
      <c r="X261" s="27"/>
      <c r="Y261" s="20"/>
      <c r="Z261" s="20"/>
      <c r="AA261" s="20"/>
      <c r="AB261" s="20"/>
      <c r="AC261" s="20"/>
      <c r="AD261" s="20"/>
      <c r="AE261" s="20"/>
      <c r="AF261" s="20"/>
      <c r="AG261" s="20"/>
      <c r="AH261" s="19"/>
      <c r="AI261" s="19"/>
      <c r="AJ261" s="19"/>
      <c r="AK261" s="19">
        <v>6</v>
      </c>
      <c r="AL261" s="20">
        <v>4</v>
      </c>
      <c r="AM261" s="19">
        <v>2</v>
      </c>
      <c r="AN261" s="19">
        <v>6</v>
      </c>
      <c r="AO261" s="19">
        <v>6</v>
      </c>
      <c r="AP261" s="19">
        <v>6</v>
      </c>
      <c r="AQ261" s="19">
        <v>2</v>
      </c>
      <c r="AR261" s="19"/>
      <c r="AS261" s="19"/>
      <c r="AT261" s="19"/>
      <c r="AU261" s="19"/>
      <c r="AV261" s="36"/>
      <c r="AW261" s="27"/>
      <c r="AX261" s="27">
        <f>SUM(AK261:AW261)</f>
        <v>32</v>
      </c>
      <c r="AY261" s="27"/>
      <c r="AZ261" s="27"/>
      <c r="BA261" s="27"/>
      <c r="BB261" s="27"/>
      <c r="BC261" s="27"/>
      <c r="BD261" s="27"/>
      <c r="BE261" s="26"/>
      <c r="BF261" s="23"/>
      <c r="BG261" s="23"/>
    </row>
    <row r="262" spans="1:59" ht="12.75">
      <c r="A262" s="101"/>
      <c r="B262" s="89"/>
      <c r="C262" s="86"/>
      <c r="D262" s="20" t="s">
        <v>22</v>
      </c>
      <c r="E262" s="19">
        <v>1</v>
      </c>
      <c r="F262" s="19">
        <v>1</v>
      </c>
      <c r="G262" s="19">
        <v>1</v>
      </c>
      <c r="H262" s="19">
        <v>1</v>
      </c>
      <c r="I262" s="19">
        <v>1</v>
      </c>
      <c r="J262" s="19">
        <v>1</v>
      </c>
      <c r="K262" s="19">
        <v>1</v>
      </c>
      <c r="L262" s="20">
        <v>1</v>
      </c>
      <c r="M262" s="20">
        <v>1</v>
      </c>
      <c r="N262" s="20">
        <v>1</v>
      </c>
      <c r="O262" s="20"/>
      <c r="P262" s="20">
        <v>1</v>
      </c>
      <c r="Q262" s="20">
        <v>1</v>
      </c>
      <c r="R262" s="20">
        <v>1</v>
      </c>
      <c r="S262" s="20"/>
      <c r="T262" s="20">
        <v>2</v>
      </c>
      <c r="U262" s="20">
        <v>1</v>
      </c>
      <c r="V262" s="35"/>
      <c r="W262" s="27">
        <f>SUM(E262:V262)</f>
        <v>16</v>
      </c>
      <c r="X262" s="27"/>
      <c r="Y262" s="20"/>
      <c r="Z262" s="20"/>
      <c r="AA262" s="20"/>
      <c r="AB262" s="20"/>
      <c r="AC262" s="20"/>
      <c r="AD262" s="20"/>
      <c r="AE262" s="20"/>
      <c r="AF262" s="20"/>
      <c r="AG262" s="20"/>
      <c r="AH262" s="19"/>
      <c r="AI262" s="19"/>
      <c r="AJ262" s="19"/>
      <c r="AK262" s="19"/>
      <c r="AL262" s="20"/>
      <c r="AM262" s="19"/>
      <c r="AN262" s="19"/>
      <c r="AO262" s="19"/>
      <c r="AP262" s="19"/>
      <c r="AQ262" s="19"/>
      <c r="AR262" s="19"/>
      <c r="AS262" s="19"/>
      <c r="AT262" s="19"/>
      <c r="AU262" s="19"/>
      <c r="AV262" s="36"/>
      <c r="AW262" s="27"/>
      <c r="AX262" s="27"/>
      <c r="AY262" s="27"/>
      <c r="AZ262" s="27"/>
      <c r="BA262" s="27"/>
      <c r="BB262" s="27"/>
      <c r="BC262" s="27"/>
      <c r="BD262" s="27"/>
      <c r="BE262" s="26"/>
      <c r="BF262" s="23"/>
      <c r="BG262" s="23"/>
    </row>
    <row r="263" spans="1:59" ht="12.75">
      <c r="A263" s="101"/>
      <c r="B263" s="88" t="s">
        <v>150</v>
      </c>
      <c r="C263" s="85" t="s">
        <v>42</v>
      </c>
      <c r="D263" s="20" t="s">
        <v>21</v>
      </c>
      <c r="E263" s="19">
        <v>2</v>
      </c>
      <c r="F263" s="19">
        <v>2</v>
      </c>
      <c r="G263" s="19">
        <v>2</v>
      </c>
      <c r="H263" s="19">
        <v>2</v>
      </c>
      <c r="I263" s="19">
        <v>2</v>
      </c>
      <c r="J263" s="19">
        <v>2</v>
      </c>
      <c r="K263" s="19">
        <v>2</v>
      </c>
      <c r="L263" s="20">
        <v>2</v>
      </c>
      <c r="M263" s="20">
        <v>2</v>
      </c>
      <c r="N263" s="20">
        <v>2</v>
      </c>
      <c r="O263" s="20">
        <v>2</v>
      </c>
      <c r="P263" s="20">
        <v>2</v>
      </c>
      <c r="Q263" s="20"/>
      <c r="R263" s="20">
        <v>2</v>
      </c>
      <c r="S263" s="20">
        <v>2</v>
      </c>
      <c r="T263" s="20">
        <v>2</v>
      </c>
      <c r="U263" s="20">
        <v>2</v>
      </c>
      <c r="V263" s="35"/>
      <c r="W263" s="27">
        <f>SUM(E263:V263)</f>
        <v>32</v>
      </c>
      <c r="X263" s="27"/>
      <c r="Y263" s="20"/>
      <c r="Z263" s="20"/>
      <c r="AA263" s="20"/>
      <c r="AB263" s="20"/>
      <c r="AC263" s="20"/>
      <c r="AD263" s="20"/>
      <c r="AE263" s="20"/>
      <c r="AF263" s="20"/>
      <c r="AG263" s="20"/>
      <c r="AH263" s="19"/>
      <c r="AI263" s="19"/>
      <c r="AJ263" s="19"/>
      <c r="AK263" s="19">
        <v>6</v>
      </c>
      <c r="AL263" s="20">
        <v>4</v>
      </c>
      <c r="AM263" s="19">
        <v>2</v>
      </c>
      <c r="AN263" s="19">
        <v>4</v>
      </c>
      <c r="AO263" s="19">
        <v>6</v>
      </c>
      <c r="AP263" s="19">
        <v>2</v>
      </c>
      <c r="AQ263" s="19">
        <v>8</v>
      </c>
      <c r="AR263" s="19"/>
      <c r="AS263" s="19"/>
      <c r="AT263" s="19"/>
      <c r="AU263" s="19"/>
      <c r="AV263" s="36"/>
      <c r="AW263" s="27"/>
      <c r="AX263" s="27">
        <f>SUM(AK263:AW263)</f>
        <v>32</v>
      </c>
      <c r="AY263" s="27"/>
      <c r="AZ263" s="27"/>
      <c r="BA263" s="27"/>
      <c r="BB263" s="27"/>
      <c r="BC263" s="27"/>
      <c r="BD263" s="27"/>
      <c r="BE263" s="26"/>
      <c r="BF263" s="23"/>
      <c r="BG263" s="23"/>
    </row>
    <row r="264" spans="1:59" ht="12.75">
      <c r="A264" s="101"/>
      <c r="B264" s="89"/>
      <c r="C264" s="86"/>
      <c r="D264" s="20" t="s">
        <v>22</v>
      </c>
      <c r="E264" s="19">
        <v>1</v>
      </c>
      <c r="F264" s="19">
        <v>1</v>
      </c>
      <c r="G264" s="19">
        <v>1</v>
      </c>
      <c r="H264" s="19">
        <v>1</v>
      </c>
      <c r="I264" s="19">
        <v>1</v>
      </c>
      <c r="J264" s="19">
        <v>1</v>
      </c>
      <c r="K264" s="19">
        <v>1</v>
      </c>
      <c r="L264" s="20">
        <v>1</v>
      </c>
      <c r="M264" s="20">
        <v>1</v>
      </c>
      <c r="N264" s="20">
        <v>1</v>
      </c>
      <c r="O264" s="20">
        <v>1</v>
      </c>
      <c r="P264" s="20">
        <v>1</v>
      </c>
      <c r="Q264" s="20"/>
      <c r="R264" s="20">
        <v>1</v>
      </c>
      <c r="S264" s="20">
        <v>1</v>
      </c>
      <c r="T264" s="20">
        <v>1</v>
      </c>
      <c r="U264" s="20">
        <v>1</v>
      </c>
      <c r="V264" s="35"/>
      <c r="W264" s="27">
        <f>SUM(E264:V264)</f>
        <v>16</v>
      </c>
      <c r="X264" s="27"/>
      <c r="Y264" s="20"/>
      <c r="Z264" s="20"/>
      <c r="AA264" s="20"/>
      <c r="AB264" s="20"/>
      <c r="AC264" s="20"/>
      <c r="AD264" s="20"/>
      <c r="AE264" s="20"/>
      <c r="AF264" s="20"/>
      <c r="AG264" s="20"/>
      <c r="AH264" s="19"/>
      <c r="AI264" s="19"/>
      <c r="AJ264" s="19"/>
      <c r="AK264" s="19"/>
      <c r="AL264" s="20"/>
      <c r="AM264" s="19"/>
      <c r="AN264" s="19"/>
      <c r="AO264" s="19"/>
      <c r="AP264" s="19"/>
      <c r="AQ264" s="19"/>
      <c r="AR264" s="19"/>
      <c r="AS264" s="19"/>
      <c r="AT264" s="19"/>
      <c r="AU264" s="19"/>
      <c r="AV264" s="36"/>
      <c r="AW264" s="27"/>
      <c r="AX264" s="27"/>
      <c r="AY264" s="27"/>
      <c r="AZ264" s="27"/>
      <c r="BA264" s="27"/>
      <c r="BB264" s="27"/>
      <c r="BC264" s="27"/>
      <c r="BD264" s="27"/>
      <c r="BE264" s="26"/>
      <c r="BF264" s="23"/>
      <c r="BG264" s="23"/>
    </row>
    <row r="265" spans="1:59" ht="25.5">
      <c r="A265" s="101"/>
      <c r="B265" s="51" t="s">
        <v>28</v>
      </c>
      <c r="C265" s="49" t="s">
        <v>151</v>
      </c>
      <c r="D265" s="22"/>
      <c r="E265" s="23"/>
      <c r="F265" s="23"/>
      <c r="G265" s="23"/>
      <c r="H265" s="23"/>
      <c r="I265" s="23"/>
      <c r="J265" s="23"/>
      <c r="K265" s="23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7"/>
      <c r="X265" s="27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7"/>
      <c r="AX265" s="27"/>
      <c r="AY265" s="27"/>
      <c r="AZ265" s="27"/>
      <c r="BA265" s="27"/>
      <c r="BB265" s="27"/>
      <c r="BC265" s="27"/>
      <c r="BD265" s="27"/>
      <c r="BE265" s="26"/>
      <c r="BF265" s="23"/>
      <c r="BG265" s="23"/>
    </row>
    <row r="266" spans="1:59" ht="12.75">
      <c r="A266" s="101"/>
      <c r="B266" s="88" t="s">
        <v>152</v>
      </c>
      <c r="C266" s="85" t="s">
        <v>90</v>
      </c>
      <c r="D266" s="20" t="s">
        <v>21</v>
      </c>
      <c r="E266" s="19"/>
      <c r="F266" s="19"/>
      <c r="G266" s="19"/>
      <c r="H266" s="19"/>
      <c r="I266" s="19"/>
      <c r="J266" s="19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35"/>
      <c r="W266" s="27"/>
      <c r="X266" s="27"/>
      <c r="Y266" s="20"/>
      <c r="Z266" s="20"/>
      <c r="AA266" s="20"/>
      <c r="AB266" s="20"/>
      <c r="AC266" s="20"/>
      <c r="AD266" s="20"/>
      <c r="AE266" s="20"/>
      <c r="AF266" s="20"/>
      <c r="AG266" s="20"/>
      <c r="AH266" s="19"/>
      <c r="AI266" s="19"/>
      <c r="AJ266" s="19"/>
      <c r="AK266" s="19"/>
      <c r="AL266" s="20"/>
      <c r="AM266" s="19"/>
      <c r="AN266" s="19"/>
      <c r="AO266" s="19"/>
      <c r="AP266" s="19"/>
      <c r="AQ266" s="19"/>
      <c r="AR266" s="25"/>
      <c r="AS266" s="19"/>
      <c r="AT266" s="19"/>
      <c r="AU266" s="19"/>
      <c r="AV266" s="36"/>
      <c r="AW266" s="27"/>
      <c r="AX266" s="27"/>
      <c r="AY266" s="27"/>
      <c r="AZ266" s="27"/>
      <c r="BA266" s="27"/>
      <c r="BB266" s="27"/>
      <c r="BC266" s="27"/>
      <c r="BD266" s="27"/>
      <c r="BE266" s="26"/>
      <c r="BF266" s="23"/>
      <c r="BG266" s="23"/>
    </row>
    <row r="267" spans="1:59" ht="12.75">
      <c r="A267" s="101"/>
      <c r="B267" s="89"/>
      <c r="C267" s="86"/>
      <c r="D267" s="20" t="s">
        <v>22</v>
      </c>
      <c r="E267" s="19"/>
      <c r="F267" s="19"/>
      <c r="G267" s="19"/>
      <c r="H267" s="19"/>
      <c r="I267" s="19"/>
      <c r="J267" s="19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35"/>
      <c r="W267" s="27"/>
      <c r="X267" s="27"/>
      <c r="Y267" s="20"/>
      <c r="Z267" s="20"/>
      <c r="AA267" s="20"/>
      <c r="AB267" s="20"/>
      <c r="AC267" s="20"/>
      <c r="AD267" s="20"/>
      <c r="AE267" s="20"/>
      <c r="AF267" s="20"/>
      <c r="AG267" s="20"/>
      <c r="AH267" s="19"/>
      <c r="AI267" s="19"/>
      <c r="AJ267" s="19"/>
      <c r="AK267" s="19"/>
      <c r="AL267" s="20"/>
      <c r="AM267" s="19"/>
      <c r="AN267" s="19"/>
      <c r="AO267" s="19"/>
      <c r="AP267" s="19"/>
      <c r="AQ267" s="19"/>
      <c r="AR267" s="25"/>
      <c r="AS267" s="19"/>
      <c r="AT267" s="19"/>
      <c r="AU267" s="19"/>
      <c r="AV267" s="36"/>
      <c r="AW267" s="27"/>
      <c r="AX267" s="27"/>
      <c r="AY267" s="27"/>
      <c r="AZ267" s="27"/>
      <c r="BA267" s="27"/>
      <c r="BB267" s="27"/>
      <c r="BC267" s="27"/>
      <c r="BD267" s="27"/>
      <c r="BE267" s="26"/>
      <c r="BF267" s="23"/>
      <c r="BG267" s="23"/>
    </row>
    <row r="268" spans="1:59" ht="12.75">
      <c r="A268" s="101"/>
      <c r="B268" s="88" t="s">
        <v>153</v>
      </c>
      <c r="C268" s="85" t="s">
        <v>154</v>
      </c>
      <c r="D268" s="20" t="s">
        <v>21</v>
      </c>
      <c r="E268" s="19"/>
      <c r="F268" s="19"/>
      <c r="G268" s="19"/>
      <c r="H268" s="19"/>
      <c r="I268" s="19"/>
      <c r="J268" s="19"/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35"/>
      <c r="W268" s="27"/>
      <c r="X268" s="27"/>
      <c r="Y268" s="20"/>
      <c r="Z268" s="20"/>
      <c r="AA268" s="20"/>
      <c r="AB268" s="20"/>
      <c r="AC268" s="20"/>
      <c r="AD268" s="20"/>
      <c r="AE268" s="20"/>
      <c r="AF268" s="20"/>
      <c r="AG268" s="20"/>
      <c r="AH268" s="19"/>
      <c r="AI268" s="19"/>
      <c r="AJ268" s="19"/>
      <c r="AK268" s="19"/>
      <c r="AL268" s="20"/>
      <c r="AM268" s="19"/>
      <c r="AN268" s="19"/>
      <c r="AO268" s="19"/>
      <c r="AP268" s="19"/>
      <c r="AQ268" s="19"/>
      <c r="AR268" s="25"/>
      <c r="AS268" s="19"/>
      <c r="AT268" s="19"/>
      <c r="AU268" s="19"/>
      <c r="AV268" s="36"/>
      <c r="AW268" s="27"/>
      <c r="AX268" s="27"/>
      <c r="AY268" s="27"/>
      <c r="AZ268" s="27"/>
      <c r="BA268" s="27"/>
      <c r="BB268" s="27"/>
      <c r="BC268" s="27"/>
      <c r="BD268" s="27"/>
      <c r="BE268" s="26"/>
      <c r="BF268" s="23"/>
      <c r="BG268" s="23"/>
    </row>
    <row r="269" spans="1:59" ht="12.75">
      <c r="A269" s="101"/>
      <c r="B269" s="89"/>
      <c r="C269" s="86"/>
      <c r="D269" s="20" t="s">
        <v>22</v>
      </c>
      <c r="E269" s="19"/>
      <c r="F269" s="19"/>
      <c r="G269" s="19"/>
      <c r="H269" s="19"/>
      <c r="I269" s="19"/>
      <c r="J269" s="19"/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35"/>
      <c r="W269" s="27"/>
      <c r="X269" s="27"/>
      <c r="Y269" s="20"/>
      <c r="Z269" s="20"/>
      <c r="AA269" s="20"/>
      <c r="AB269" s="20"/>
      <c r="AC269" s="20"/>
      <c r="AD269" s="20"/>
      <c r="AE269" s="20"/>
      <c r="AF269" s="20"/>
      <c r="AG269" s="20"/>
      <c r="AH269" s="19"/>
      <c r="AI269" s="19"/>
      <c r="AJ269" s="19"/>
      <c r="AK269" s="19"/>
      <c r="AL269" s="20"/>
      <c r="AM269" s="19"/>
      <c r="AN269" s="19"/>
      <c r="AO269" s="19"/>
      <c r="AP269" s="19"/>
      <c r="AQ269" s="19"/>
      <c r="AR269" s="25"/>
      <c r="AS269" s="19"/>
      <c r="AT269" s="19"/>
      <c r="AU269" s="19"/>
      <c r="AV269" s="36"/>
      <c r="AW269" s="27"/>
      <c r="AX269" s="27"/>
      <c r="AY269" s="27"/>
      <c r="AZ269" s="27"/>
      <c r="BA269" s="27"/>
      <c r="BB269" s="27"/>
      <c r="BC269" s="27"/>
      <c r="BD269" s="27"/>
      <c r="BE269" s="26"/>
      <c r="BF269" s="23"/>
      <c r="BG269" s="23"/>
    </row>
    <row r="270" spans="1:59" ht="12.75">
      <c r="A270" s="101"/>
      <c r="B270" s="52" t="s">
        <v>155</v>
      </c>
      <c r="C270" s="21" t="s">
        <v>33</v>
      </c>
      <c r="D270" s="22"/>
      <c r="E270" s="23"/>
      <c r="F270" s="23"/>
      <c r="G270" s="23"/>
      <c r="H270" s="23"/>
      <c r="I270" s="23"/>
      <c r="J270" s="23"/>
      <c r="K270" s="23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7"/>
      <c r="X270" s="27"/>
      <c r="Y270" s="22"/>
      <c r="Z270" s="22"/>
      <c r="AA270" s="22"/>
      <c r="AB270" s="22"/>
      <c r="AC270" s="22"/>
      <c r="AD270" s="22"/>
      <c r="AE270" s="22"/>
      <c r="AF270" s="22"/>
      <c r="AG270" s="22"/>
      <c r="AH270" s="23"/>
      <c r="AI270" s="23"/>
      <c r="AJ270" s="23"/>
      <c r="AK270" s="23"/>
      <c r="AL270" s="22"/>
      <c r="AM270" s="23"/>
      <c r="AN270" s="23"/>
      <c r="AO270" s="23"/>
      <c r="AP270" s="23"/>
      <c r="AQ270" s="23"/>
      <c r="AR270" s="24"/>
      <c r="AS270" s="23"/>
      <c r="AT270" s="23"/>
      <c r="AU270" s="23"/>
      <c r="AV270" s="23"/>
      <c r="AW270" s="27"/>
      <c r="AX270" s="27"/>
      <c r="AY270" s="27"/>
      <c r="AZ270" s="27"/>
      <c r="BA270" s="27"/>
      <c r="BB270" s="27"/>
      <c r="BC270" s="27"/>
      <c r="BD270" s="27"/>
      <c r="BE270" s="26"/>
      <c r="BF270" s="23"/>
      <c r="BG270" s="23"/>
    </row>
    <row r="271" spans="1:59" ht="25.5">
      <c r="A271" s="101"/>
      <c r="B271" s="53" t="s">
        <v>156</v>
      </c>
      <c r="C271" s="21" t="s">
        <v>157</v>
      </c>
      <c r="D271" s="22"/>
      <c r="E271" s="23"/>
      <c r="F271" s="23"/>
      <c r="G271" s="23"/>
      <c r="H271" s="23"/>
      <c r="I271" s="23"/>
      <c r="J271" s="23"/>
      <c r="K271" s="23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7"/>
      <c r="X271" s="27"/>
      <c r="Y271" s="22"/>
      <c r="Z271" s="22"/>
      <c r="AA271" s="22"/>
      <c r="AB271" s="22"/>
      <c r="AC271" s="22"/>
      <c r="AD271" s="22"/>
      <c r="AE271" s="22"/>
      <c r="AF271" s="22"/>
      <c r="AG271" s="22"/>
      <c r="AH271" s="23"/>
      <c r="AI271" s="23"/>
      <c r="AJ271" s="23"/>
      <c r="AK271" s="23"/>
      <c r="AL271" s="22"/>
      <c r="AM271" s="23"/>
      <c r="AN271" s="23"/>
      <c r="AO271" s="23"/>
      <c r="AP271" s="23"/>
      <c r="AQ271" s="23"/>
      <c r="AR271" s="24"/>
      <c r="AS271" s="23"/>
      <c r="AT271" s="23"/>
      <c r="AU271" s="23"/>
      <c r="AV271" s="23"/>
      <c r="AW271" s="27"/>
      <c r="AX271" s="27"/>
      <c r="AY271" s="27"/>
      <c r="AZ271" s="27"/>
      <c r="BA271" s="27"/>
      <c r="BB271" s="27"/>
      <c r="BC271" s="27"/>
      <c r="BD271" s="27"/>
      <c r="BE271" s="26"/>
      <c r="BF271" s="23"/>
      <c r="BG271" s="23"/>
    </row>
    <row r="272" spans="1:59" ht="12.75">
      <c r="A272" s="101"/>
      <c r="B272" s="93" t="s">
        <v>30</v>
      </c>
      <c r="C272" s="98" t="s">
        <v>158</v>
      </c>
      <c r="D272" s="20" t="s">
        <v>21</v>
      </c>
      <c r="E272" s="19"/>
      <c r="F272" s="19">
        <v>8</v>
      </c>
      <c r="G272" s="19">
        <v>8</v>
      </c>
      <c r="H272" s="19">
        <v>8</v>
      </c>
      <c r="I272" s="19">
        <v>8</v>
      </c>
      <c r="J272" s="19">
        <v>8</v>
      </c>
      <c r="K272" s="19">
        <v>8</v>
      </c>
      <c r="L272" s="20">
        <v>8</v>
      </c>
      <c r="M272" s="20">
        <v>8</v>
      </c>
      <c r="N272" s="20">
        <v>8</v>
      </c>
      <c r="O272" s="20">
        <v>8</v>
      </c>
      <c r="P272" s="20">
        <v>8</v>
      </c>
      <c r="Q272" s="20">
        <v>8</v>
      </c>
      <c r="R272" s="20">
        <v>8</v>
      </c>
      <c r="S272" s="20">
        <v>8</v>
      </c>
      <c r="T272" s="20">
        <v>8</v>
      </c>
      <c r="U272" s="20">
        <v>6</v>
      </c>
      <c r="V272" s="55"/>
      <c r="W272" s="27">
        <f>SUM(F272:V272)</f>
        <v>126</v>
      </c>
      <c r="X272" s="27"/>
      <c r="Y272" s="20"/>
      <c r="Z272" s="20"/>
      <c r="AA272" s="20"/>
      <c r="AB272" s="20"/>
      <c r="AC272" s="20"/>
      <c r="AD272" s="20"/>
      <c r="AE272" s="20"/>
      <c r="AF272" s="20"/>
      <c r="AG272" s="20"/>
      <c r="AH272" s="19"/>
      <c r="AI272" s="19"/>
      <c r="AJ272" s="19"/>
      <c r="AK272" s="19"/>
      <c r="AL272" s="20"/>
      <c r="AM272" s="19"/>
      <c r="AN272" s="19"/>
      <c r="AO272" s="19"/>
      <c r="AP272" s="19"/>
      <c r="AQ272" s="19"/>
      <c r="AR272" s="25"/>
      <c r="AS272" s="19"/>
      <c r="AT272" s="19"/>
      <c r="AU272" s="19"/>
      <c r="AV272" s="36"/>
      <c r="AW272" s="27"/>
      <c r="AX272" s="27"/>
      <c r="AY272" s="27"/>
      <c r="AZ272" s="27"/>
      <c r="BA272" s="27"/>
      <c r="BB272" s="27"/>
      <c r="BC272" s="27"/>
      <c r="BD272" s="27"/>
      <c r="BE272" s="26"/>
      <c r="BF272" s="23"/>
      <c r="BG272" s="23"/>
    </row>
    <row r="273" spans="1:59" ht="12.75">
      <c r="A273" s="101"/>
      <c r="B273" s="93"/>
      <c r="C273" s="98"/>
      <c r="D273" s="20" t="s">
        <v>22</v>
      </c>
      <c r="E273" s="19"/>
      <c r="F273" s="19">
        <v>4</v>
      </c>
      <c r="G273" s="19">
        <v>4</v>
      </c>
      <c r="H273" s="19">
        <v>4</v>
      </c>
      <c r="I273" s="19">
        <v>4</v>
      </c>
      <c r="J273" s="19">
        <v>4</v>
      </c>
      <c r="K273" s="19">
        <v>4</v>
      </c>
      <c r="L273" s="20">
        <v>4</v>
      </c>
      <c r="M273" s="20">
        <v>4</v>
      </c>
      <c r="N273" s="20">
        <v>4</v>
      </c>
      <c r="O273" s="20">
        <v>4</v>
      </c>
      <c r="P273" s="20">
        <v>4</v>
      </c>
      <c r="Q273" s="20">
        <v>4</v>
      </c>
      <c r="R273" s="20">
        <v>4</v>
      </c>
      <c r="S273" s="20">
        <v>4</v>
      </c>
      <c r="T273" s="20">
        <v>4</v>
      </c>
      <c r="U273" s="20">
        <v>3</v>
      </c>
      <c r="V273" s="20"/>
      <c r="W273" s="27">
        <f>SUM(F273:V273)</f>
        <v>63</v>
      </c>
      <c r="X273" s="27"/>
      <c r="Y273" s="20"/>
      <c r="Z273" s="20"/>
      <c r="AA273" s="20"/>
      <c r="AB273" s="20"/>
      <c r="AC273" s="20"/>
      <c r="AD273" s="20"/>
      <c r="AE273" s="20"/>
      <c r="AF273" s="20"/>
      <c r="AG273" s="20"/>
      <c r="AH273" s="19"/>
      <c r="AI273" s="19"/>
      <c r="AJ273" s="19"/>
      <c r="AK273" s="19"/>
      <c r="AL273" s="20"/>
      <c r="AM273" s="19"/>
      <c r="AN273" s="19"/>
      <c r="AO273" s="19"/>
      <c r="AP273" s="60"/>
      <c r="AQ273" s="60"/>
      <c r="AR273" s="25"/>
      <c r="AS273" s="19"/>
      <c r="AT273" s="19"/>
      <c r="AU273" s="19"/>
      <c r="AV273" s="36"/>
      <c r="AW273" s="27"/>
      <c r="AX273" s="27"/>
      <c r="AY273" s="27"/>
      <c r="AZ273" s="27"/>
      <c r="BA273" s="27"/>
      <c r="BB273" s="27"/>
      <c r="BC273" s="27"/>
      <c r="BD273" s="27"/>
      <c r="BE273" s="26"/>
      <c r="BF273" s="23"/>
      <c r="BG273" s="23"/>
    </row>
    <row r="274" spans="1:59" ht="12.75">
      <c r="A274" s="101"/>
      <c r="B274" s="93" t="s">
        <v>159</v>
      </c>
      <c r="C274" s="98" t="s">
        <v>160</v>
      </c>
      <c r="D274" s="20" t="s">
        <v>21</v>
      </c>
      <c r="E274" s="19"/>
      <c r="F274" s="19"/>
      <c r="G274" s="19"/>
      <c r="H274" s="19"/>
      <c r="I274" s="19"/>
      <c r="J274" s="19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7"/>
      <c r="X274" s="27"/>
      <c r="Y274" s="20"/>
      <c r="Z274" s="20"/>
      <c r="AA274" s="20"/>
      <c r="AB274" s="20"/>
      <c r="AC274" s="20"/>
      <c r="AD274" s="20"/>
      <c r="AE274" s="20"/>
      <c r="AF274" s="20"/>
      <c r="AG274" s="20"/>
      <c r="AH274" s="19"/>
      <c r="AI274" s="19"/>
      <c r="AJ274" s="19"/>
      <c r="AK274" s="19"/>
      <c r="AL274" s="20"/>
      <c r="AM274" s="19"/>
      <c r="AN274" s="19"/>
      <c r="AO274" s="19"/>
      <c r="AP274" s="60"/>
      <c r="AQ274" s="60"/>
      <c r="AR274" s="19"/>
      <c r="AS274" s="19"/>
      <c r="AT274" s="19"/>
      <c r="AU274" s="19"/>
      <c r="AV274" s="36"/>
      <c r="AW274" s="27"/>
      <c r="AX274" s="27"/>
      <c r="AY274" s="27"/>
      <c r="AZ274" s="27"/>
      <c r="BA274" s="27"/>
      <c r="BB274" s="27"/>
      <c r="BC274" s="27"/>
      <c r="BD274" s="27"/>
      <c r="BE274" s="26"/>
      <c r="BF274" s="23"/>
      <c r="BG274" s="23"/>
    </row>
    <row r="275" spans="1:59" ht="12.75">
      <c r="A275" s="101"/>
      <c r="B275" s="93"/>
      <c r="C275" s="98"/>
      <c r="D275" s="20" t="s">
        <v>22</v>
      </c>
      <c r="E275" s="19"/>
      <c r="F275" s="19"/>
      <c r="G275" s="19"/>
      <c r="H275" s="19"/>
      <c r="I275" s="19"/>
      <c r="J275" s="19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7"/>
      <c r="X275" s="27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25"/>
      <c r="AS275" s="19"/>
      <c r="AT275" s="19"/>
      <c r="AU275" s="19"/>
      <c r="AV275" s="36"/>
      <c r="AW275" s="27"/>
      <c r="AX275" s="27"/>
      <c r="AY275" s="27"/>
      <c r="AZ275" s="27"/>
      <c r="BA275" s="27"/>
      <c r="BB275" s="27"/>
      <c r="BC275" s="27"/>
      <c r="BD275" s="27"/>
      <c r="BE275" s="26"/>
      <c r="BF275" s="23"/>
      <c r="BG275" s="23"/>
    </row>
    <row r="276" spans="1:59" ht="12.75">
      <c r="A276" s="101"/>
      <c r="B276" s="93" t="s">
        <v>161</v>
      </c>
      <c r="C276" s="98" t="s">
        <v>162</v>
      </c>
      <c r="D276" s="20" t="s">
        <v>21</v>
      </c>
      <c r="E276" s="19"/>
      <c r="F276" s="19"/>
      <c r="G276" s="19"/>
      <c r="H276" s="19"/>
      <c r="I276" s="19"/>
      <c r="J276" s="19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7"/>
      <c r="X276" s="27"/>
      <c r="Y276" s="20"/>
      <c r="Z276" s="20"/>
      <c r="AA276" s="20"/>
      <c r="AB276" s="20"/>
      <c r="AC276" s="20"/>
      <c r="AD276" s="20"/>
      <c r="AE276" s="20"/>
      <c r="AF276" s="20"/>
      <c r="AG276" s="20"/>
      <c r="AH276" s="19"/>
      <c r="AI276" s="19"/>
      <c r="AJ276" s="19"/>
      <c r="AK276" s="19"/>
      <c r="AL276" s="20"/>
      <c r="AM276" s="19"/>
      <c r="AN276" s="19"/>
      <c r="AO276" s="19"/>
      <c r="AP276" s="19"/>
      <c r="AQ276" s="19"/>
      <c r="AR276" s="19"/>
      <c r="AS276" s="19"/>
      <c r="AT276" s="19"/>
      <c r="AU276" s="19"/>
      <c r="AV276" s="36"/>
      <c r="AW276" s="27"/>
      <c r="AX276" s="27"/>
      <c r="AY276" s="27"/>
      <c r="AZ276" s="27"/>
      <c r="BA276" s="27"/>
      <c r="BB276" s="27"/>
      <c r="BC276" s="27"/>
      <c r="BD276" s="27"/>
      <c r="BE276" s="26"/>
      <c r="BF276" s="23"/>
      <c r="BG276" s="23"/>
    </row>
    <row r="277" spans="1:59" ht="12.75">
      <c r="A277" s="101"/>
      <c r="B277" s="93"/>
      <c r="C277" s="98"/>
      <c r="D277" s="20" t="s">
        <v>22</v>
      </c>
      <c r="E277" s="19"/>
      <c r="F277" s="19"/>
      <c r="G277" s="19"/>
      <c r="H277" s="19"/>
      <c r="I277" s="19"/>
      <c r="J277" s="19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7"/>
      <c r="X277" s="27"/>
      <c r="Y277" s="20"/>
      <c r="Z277" s="20"/>
      <c r="AA277" s="20"/>
      <c r="AB277" s="20"/>
      <c r="AC277" s="20"/>
      <c r="AD277" s="20"/>
      <c r="AE277" s="20"/>
      <c r="AF277" s="20"/>
      <c r="AG277" s="20"/>
      <c r="AH277" s="19"/>
      <c r="AI277" s="19"/>
      <c r="AJ277" s="19"/>
      <c r="AK277" s="19"/>
      <c r="AL277" s="20"/>
      <c r="AM277" s="19"/>
      <c r="AN277" s="19"/>
      <c r="AO277" s="19"/>
      <c r="AP277" s="19"/>
      <c r="AQ277" s="19"/>
      <c r="AR277" s="19"/>
      <c r="AS277" s="19"/>
      <c r="AT277" s="19"/>
      <c r="AU277" s="19"/>
      <c r="AV277" s="36"/>
      <c r="AW277" s="27"/>
      <c r="AX277" s="27"/>
      <c r="AY277" s="27"/>
      <c r="AZ277" s="27"/>
      <c r="BA277" s="27"/>
      <c r="BB277" s="27"/>
      <c r="BC277" s="27"/>
      <c r="BD277" s="27"/>
      <c r="BE277" s="26"/>
      <c r="BF277" s="23"/>
      <c r="BG277" s="23"/>
    </row>
    <row r="278" spans="1:59" ht="12.75">
      <c r="A278" s="101"/>
      <c r="B278" s="93" t="s">
        <v>163</v>
      </c>
      <c r="C278" s="98" t="s">
        <v>164</v>
      </c>
      <c r="D278" s="20" t="s">
        <v>21</v>
      </c>
      <c r="E278" s="19"/>
      <c r="F278" s="19">
        <v>4</v>
      </c>
      <c r="G278" s="19">
        <v>2</v>
      </c>
      <c r="H278" s="19">
        <v>2</v>
      </c>
      <c r="I278" s="19">
        <v>4</v>
      </c>
      <c r="J278" s="19">
        <v>4</v>
      </c>
      <c r="K278" s="19">
        <v>4</v>
      </c>
      <c r="L278" s="20">
        <v>2</v>
      </c>
      <c r="M278" s="20">
        <v>2</v>
      </c>
      <c r="N278" s="20"/>
      <c r="O278" s="20"/>
      <c r="P278" s="20"/>
      <c r="Q278" s="20">
        <v>2</v>
      </c>
      <c r="R278" s="20"/>
      <c r="S278" s="20">
        <v>4</v>
      </c>
      <c r="T278" s="20">
        <v>4</v>
      </c>
      <c r="U278" s="20">
        <v>2</v>
      </c>
      <c r="V278" s="20"/>
      <c r="W278" s="27">
        <f>SUM(F278:V278)</f>
        <v>36</v>
      </c>
      <c r="X278" s="27"/>
      <c r="Y278" s="20"/>
      <c r="Z278" s="20"/>
      <c r="AA278" s="20"/>
      <c r="AB278" s="20"/>
      <c r="AC278" s="20"/>
      <c r="AD278" s="20"/>
      <c r="AE278" s="20"/>
      <c r="AF278" s="20"/>
      <c r="AG278" s="20"/>
      <c r="AH278" s="19"/>
      <c r="AI278" s="19"/>
      <c r="AJ278" s="19"/>
      <c r="AK278" s="19">
        <v>2</v>
      </c>
      <c r="AL278" s="20">
        <v>2</v>
      </c>
      <c r="AM278" s="19">
        <v>2</v>
      </c>
      <c r="AN278" s="19"/>
      <c r="AO278" s="19"/>
      <c r="AP278" s="19">
        <v>4</v>
      </c>
      <c r="AQ278" s="19">
        <v>4</v>
      </c>
      <c r="AR278" s="19"/>
      <c r="AS278" s="19"/>
      <c r="AT278" s="19"/>
      <c r="AU278" s="19"/>
      <c r="AV278" s="36"/>
      <c r="AW278" s="27"/>
      <c r="AX278" s="27">
        <f>SUM(AK278:AW278)</f>
        <v>14</v>
      </c>
      <c r="AY278" s="27"/>
      <c r="AZ278" s="27"/>
      <c r="BA278" s="27"/>
      <c r="BB278" s="27"/>
      <c r="BC278" s="27"/>
      <c r="BD278" s="27"/>
      <c r="BE278" s="26"/>
      <c r="BF278" s="23"/>
      <c r="BG278" s="23"/>
    </row>
    <row r="279" spans="1:59" ht="12.75">
      <c r="A279" s="101"/>
      <c r="B279" s="93"/>
      <c r="C279" s="98"/>
      <c r="D279" s="20" t="s">
        <v>22</v>
      </c>
      <c r="E279" s="39"/>
      <c r="F279" s="39">
        <v>2</v>
      </c>
      <c r="G279" s="39">
        <v>1</v>
      </c>
      <c r="H279" s="39">
        <v>1</v>
      </c>
      <c r="I279" s="39">
        <v>2</v>
      </c>
      <c r="J279" s="19">
        <v>2</v>
      </c>
      <c r="K279" s="19">
        <v>2</v>
      </c>
      <c r="L279" s="20">
        <v>1</v>
      </c>
      <c r="M279" s="20">
        <v>1</v>
      </c>
      <c r="N279" s="20"/>
      <c r="O279" s="20"/>
      <c r="P279" s="20"/>
      <c r="Q279" s="20">
        <v>1</v>
      </c>
      <c r="R279" s="20"/>
      <c r="S279" s="20">
        <v>2</v>
      </c>
      <c r="T279" s="20">
        <v>2</v>
      </c>
      <c r="U279" s="20">
        <v>1</v>
      </c>
      <c r="V279" s="20"/>
      <c r="W279" s="27">
        <f>SUM(F279:V279)</f>
        <v>18</v>
      </c>
      <c r="X279" s="27"/>
      <c r="Y279" s="20"/>
      <c r="Z279" s="20"/>
      <c r="AA279" s="20"/>
      <c r="AB279" s="20"/>
      <c r="AC279" s="20"/>
      <c r="AD279" s="20"/>
      <c r="AE279" s="20"/>
      <c r="AF279" s="20"/>
      <c r="AG279" s="20"/>
      <c r="AH279" s="19"/>
      <c r="AI279" s="19"/>
      <c r="AJ279" s="19"/>
      <c r="AK279" s="19"/>
      <c r="AL279" s="20"/>
      <c r="AM279" s="19"/>
      <c r="AN279" s="19"/>
      <c r="AO279" s="19"/>
      <c r="AP279" s="19"/>
      <c r="AQ279" s="19"/>
      <c r="AR279" s="25"/>
      <c r="AS279" s="19"/>
      <c r="AT279" s="19"/>
      <c r="AU279" s="19"/>
      <c r="AV279" s="36"/>
      <c r="AW279" s="27"/>
      <c r="AX279" s="27"/>
      <c r="AY279" s="27"/>
      <c r="AZ279" s="27"/>
      <c r="BA279" s="27"/>
      <c r="BB279" s="27"/>
      <c r="BC279" s="27"/>
      <c r="BD279" s="27"/>
      <c r="BE279" s="26"/>
      <c r="BF279" s="23"/>
      <c r="BG279" s="23"/>
    </row>
    <row r="280" spans="1:59" ht="12.75">
      <c r="A280" s="101"/>
      <c r="B280" s="93" t="s">
        <v>165</v>
      </c>
      <c r="C280" s="98" t="s">
        <v>166</v>
      </c>
      <c r="D280" s="20" t="s">
        <v>21</v>
      </c>
      <c r="E280" s="19"/>
      <c r="F280" s="19"/>
      <c r="G280" s="19"/>
      <c r="H280" s="19"/>
      <c r="I280" s="19"/>
      <c r="J280" s="19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59"/>
      <c r="W280" s="27"/>
      <c r="X280" s="27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25"/>
      <c r="AS280" s="19"/>
      <c r="AT280" s="19"/>
      <c r="AU280" s="19"/>
      <c r="AV280" s="36"/>
      <c r="AW280" s="27"/>
      <c r="AX280" s="27"/>
      <c r="AY280" s="27"/>
      <c r="AZ280" s="27"/>
      <c r="BA280" s="27"/>
      <c r="BB280" s="27"/>
      <c r="BC280" s="27"/>
      <c r="BD280" s="27"/>
      <c r="BE280" s="26"/>
      <c r="BF280" s="23"/>
      <c r="BG280" s="23"/>
    </row>
    <row r="281" spans="1:59" ht="12.75">
      <c r="A281" s="101"/>
      <c r="B281" s="93"/>
      <c r="C281" s="98"/>
      <c r="D281" s="20" t="s">
        <v>22</v>
      </c>
      <c r="E281" s="19"/>
      <c r="F281" s="19"/>
      <c r="G281" s="19"/>
      <c r="H281" s="19"/>
      <c r="I281" s="19"/>
      <c r="J281" s="19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7"/>
      <c r="X281" s="27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27"/>
      <c r="AX281" s="27"/>
      <c r="AY281" s="27"/>
      <c r="AZ281" s="27"/>
      <c r="BA281" s="27"/>
      <c r="BB281" s="27"/>
      <c r="BC281" s="27"/>
      <c r="BD281" s="27"/>
      <c r="BE281" s="26"/>
      <c r="BF281" s="23"/>
      <c r="BG281" s="23"/>
    </row>
    <row r="282" spans="1:59" ht="12.75">
      <c r="A282" s="101"/>
      <c r="B282" s="88" t="s">
        <v>167</v>
      </c>
      <c r="C282" s="85" t="s">
        <v>168</v>
      </c>
      <c r="D282" s="20" t="s">
        <v>21</v>
      </c>
      <c r="E282" s="19"/>
      <c r="F282" s="19"/>
      <c r="G282" s="19"/>
      <c r="H282" s="19"/>
      <c r="I282" s="19"/>
      <c r="J282" s="19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59"/>
      <c r="W282" s="27"/>
      <c r="X282" s="27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4"/>
      <c r="AS282" s="34"/>
      <c r="AT282" s="34"/>
      <c r="AU282" s="34"/>
      <c r="AV282" s="34"/>
      <c r="AW282" s="27"/>
      <c r="AX282" s="27"/>
      <c r="AY282" s="27"/>
      <c r="AZ282" s="27"/>
      <c r="BA282" s="27"/>
      <c r="BB282" s="27"/>
      <c r="BC282" s="27"/>
      <c r="BD282" s="27"/>
      <c r="BE282" s="26"/>
      <c r="BF282" s="23"/>
      <c r="BG282" s="23"/>
    </row>
    <row r="283" spans="1:59" ht="12.75">
      <c r="A283" s="101"/>
      <c r="B283" s="89"/>
      <c r="C283" s="86"/>
      <c r="D283" s="20" t="s">
        <v>22</v>
      </c>
      <c r="E283" s="19"/>
      <c r="F283" s="19"/>
      <c r="G283" s="19"/>
      <c r="H283" s="19"/>
      <c r="I283" s="19"/>
      <c r="J283" s="19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7"/>
      <c r="X283" s="27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57"/>
      <c r="AS283" s="57"/>
      <c r="AT283" s="57"/>
      <c r="AU283" s="57"/>
      <c r="AV283" s="57"/>
      <c r="AW283" s="27"/>
      <c r="AX283" s="27"/>
      <c r="AY283" s="27"/>
      <c r="AZ283" s="27"/>
      <c r="BA283" s="27"/>
      <c r="BB283" s="27"/>
      <c r="BC283" s="27"/>
      <c r="BD283" s="27"/>
      <c r="BE283" s="26"/>
      <c r="BF283" s="23"/>
      <c r="BG283" s="23"/>
    </row>
    <row r="284" spans="1:59" ht="12.75">
      <c r="A284" s="101"/>
      <c r="B284" s="88" t="s">
        <v>169</v>
      </c>
      <c r="C284" s="85" t="s">
        <v>170</v>
      </c>
      <c r="D284" s="20" t="s">
        <v>21</v>
      </c>
      <c r="E284" s="19"/>
      <c r="F284" s="19"/>
      <c r="G284" s="19"/>
      <c r="H284" s="19"/>
      <c r="I284" s="19"/>
      <c r="J284" s="19"/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7"/>
      <c r="X284" s="27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61"/>
      <c r="AR284" s="39"/>
      <c r="AS284" s="39"/>
      <c r="AT284" s="39"/>
      <c r="AU284" s="39"/>
      <c r="AV284" s="39"/>
      <c r="AW284" s="27"/>
      <c r="AX284" s="27"/>
      <c r="AY284" s="27"/>
      <c r="AZ284" s="27"/>
      <c r="BA284" s="27"/>
      <c r="BB284" s="27"/>
      <c r="BC284" s="27"/>
      <c r="BD284" s="27"/>
      <c r="BE284" s="26"/>
      <c r="BF284" s="23"/>
      <c r="BG284" s="23"/>
    </row>
    <row r="285" spans="1:59" ht="12.75">
      <c r="A285" s="101"/>
      <c r="B285" s="89"/>
      <c r="C285" s="86"/>
      <c r="D285" s="20" t="s">
        <v>22</v>
      </c>
      <c r="E285" s="19"/>
      <c r="F285" s="19"/>
      <c r="G285" s="19"/>
      <c r="H285" s="19"/>
      <c r="I285" s="19"/>
      <c r="J285" s="19"/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7"/>
      <c r="X285" s="27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27"/>
      <c r="AX285" s="27"/>
      <c r="AY285" s="27"/>
      <c r="AZ285" s="27"/>
      <c r="BA285" s="27"/>
      <c r="BB285" s="27"/>
      <c r="BC285" s="27"/>
      <c r="BD285" s="27"/>
      <c r="BE285" s="26"/>
      <c r="BF285" s="23"/>
      <c r="BG285" s="23"/>
    </row>
    <row r="286" spans="1:59" ht="12.75">
      <c r="A286" s="101"/>
      <c r="B286" s="88" t="s">
        <v>171</v>
      </c>
      <c r="C286" s="85" t="s">
        <v>172</v>
      </c>
      <c r="D286" s="20" t="s">
        <v>21</v>
      </c>
      <c r="E286" s="19"/>
      <c r="F286" s="19"/>
      <c r="G286" s="19">
        <v>4</v>
      </c>
      <c r="H286" s="19">
        <v>4</v>
      </c>
      <c r="I286" s="19">
        <v>2</v>
      </c>
      <c r="J286" s="19">
        <v>2</v>
      </c>
      <c r="K286" s="19">
        <v>2</v>
      </c>
      <c r="L286" s="20">
        <v>4</v>
      </c>
      <c r="M286" s="20">
        <v>6</v>
      </c>
      <c r="N286" s="20">
        <v>6</v>
      </c>
      <c r="O286" s="20">
        <v>6</v>
      </c>
      <c r="P286" s="20">
        <v>4</v>
      </c>
      <c r="Q286" s="20">
        <v>4</v>
      </c>
      <c r="R286" s="20">
        <v>6</v>
      </c>
      <c r="S286" s="20">
        <v>4</v>
      </c>
      <c r="T286" s="20">
        <v>4</v>
      </c>
      <c r="U286" s="20">
        <v>4</v>
      </c>
      <c r="V286" s="20"/>
      <c r="W286" s="27">
        <f>SUM(G286:V286)</f>
        <v>62</v>
      </c>
      <c r="X286" s="27"/>
      <c r="Y286" s="39"/>
      <c r="Z286" s="39">
        <v>2</v>
      </c>
      <c r="AA286" s="39">
        <v>2</v>
      </c>
      <c r="AB286" s="39"/>
      <c r="AC286" s="39"/>
      <c r="AD286" s="39"/>
      <c r="AE286" s="39">
        <v>2</v>
      </c>
      <c r="AF286" s="39"/>
      <c r="AG286" s="39"/>
      <c r="AH286" s="39"/>
      <c r="AI286" s="39"/>
      <c r="AJ286" s="39"/>
      <c r="AK286" s="39">
        <v>4</v>
      </c>
      <c r="AL286" s="39">
        <v>2</v>
      </c>
      <c r="AM286" s="39">
        <v>6</v>
      </c>
      <c r="AN286" s="61"/>
      <c r="AO286" s="39"/>
      <c r="AP286" s="39"/>
      <c r="AQ286" s="39"/>
      <c r="AR286" s="39"/>
      <c r="AS286" s="39"/>
      <c r="AT286" s="39"/>
      <c r="AU286" s="39"/>
      <c r="AV286" s="61"/>
      <c r="AW286" s="56"/>
      <c r="AX286" s="27">
        <f>SUM(Z286:AW286)</f>
        <v>18</v>
      </c>
      <c r="AY286" s="27"/>
      <c r="AZ286" s="27"/>
      <c r="BA286" s="27"/>
      <c r="BB286" s="27"/>
      <c r="BC286" s="27"/>
      <c r="BD286" s="27"/>
      <c r="BE286" s="26"/>
      <c r="BF286" s="23"/>
      <c r="BG286" s="23"/>
    </row>
    <row r="287" spans="1:59" ht="12.75">
      <c r="A287" s="101"/>
      <c r="B287" s="89"/>
      <c r="C287" s="86"/>
      <c r="D287" s="20" t="s">
        <v>22</v>
      </c>
      <c r="E287" s="19"/>
      <c r="F287" s="19"/>
      <c r="G287" s="19">
        <v>2</v>
      </c>
      <c r="H287" s="19">
        <v>2</v>
      </c>
      <c r="I287" s="19">
        <v>1</v>
      </c>
      <c r="J287" s="19">
        <v>1</v>
      </c>
      <c r="K287" s="19">
        <v>1</v>
      </c>
      <c r="L287" s="20">
        <v>2</v>
      </c>
      <c r="M287" s="20">
        <v>3</v>
      </c>
      <c r="N287" s="20">
        <v>3</v>
      </c>
      <c r="O287" s="20">
        <v>3</v>
      </c>
      <c r="P287" s="20">
        <v>2</v>
      </c>
      <c r="Q287" s="20">
        <v>2</v>
      </c>
      <c r="R287" s="20">
        <v>3</v>
      </c>
      <c r="S287" s="20">
        <v>2</v>
      </c>
      <c r="T287" s="20">
        <v>2</v>
      </c>
      <c r="U287" s="20">
        <v>2</v>
      </c>
      <c r="V287" s="20"/>
      <c r="W287" s="27">
        <f>SUM(G287:V287)</f>
        <v>31</v>
      </c>
      <c r="X287" s="27"/>
      <c r="Y287" s="39"/>
      <c r="Z287" s="39">
        <v>1</v>
      </c>
      <c r="AA287" s="39">
        <v>1</v>
      </c>
      <c r="AB287" s="39"/>
      <c r="AC287" s="39"/>
      <c r="AD287" s="39"/>
      <c r="AE287" s="39">
        <v>1</v>
      </c>
      <c r="AF287" s="39"/>
      <c r="AG287" s="39"/>
      <c r="AH287" s="39"/>
      <c r="AI287" s="39"/>
      <c r="AJ287" s="39"/>
      <c r="AK287" s="39">
        <v>2</v>
      </c>
      <c r="AL287" s="39">
        <v>1</v>
      </c>
      <c r="AM287" s="39">
        <v>3</v>
      </c>
      <c r="AN287" s="39"/>
      <c r="AO287" s="39"/>
      <c r="AP287" s="39"/>
      <c r="AQ287" s="39"/>
      <c r="AR287" s="39"/>
      <c r="AS287" s="39"/>
      <c r="AT287" s="39"/>
      <c r="AU287" s="39"/>
      <c r="AV287" s="39"/>
      <c r="AW287" s="27"/>
      <c r="AX287" s="27">
        <f>SUM(Z287:AW287)</f>
        <v>9</v>
      </c>
      <c r="AY287" s="27"/>
      <c r="AZ287" s="27"/>
      <c r="BA287" s="27"/>
      <c r="BB287" s="27"/>
      <c r="BC287" s="27"/>
      <c r="BD287" s="27"/>
      <c r="BE287" s="26"/>
      <c r="BF287" s="23"/>
      <c r="BG287" s="23"/>
    </row>
    <row r="288" spans="1:59" ht="12.75">
      <c r="A288" s="101"/>
      <c r="B288" s="88" t="s">
        <v>173</v>
      </c>
      <c r="C288" s="85" t="s">
        <v>95</v>
      </c>
      <c r="D288" s="20" t="s">
        <v>21</v>
      </c>
      <c r="E288" s="19"/>
      <c r="F288" s="19"/>
      <c r="G288" s="19"/>
      <c r="H288" s="19"/>
      <c r="I288" s="19"/>
      <c r="J288" s="19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7"/>
      <c r="X288" s="27"/>
      <c r="Y288" s="39">
        <v>4</v>
      </c>
      <c r="Z288" s="39">
        <v>4</v>
      </c>
      <c r="AA288" s="39">
        <v>4</v>
      </c>
      <c r="AB288" s="39">
        <v>4</v>
      </c>
      <c r="AC288" s="39">
        <v>4</v>
      </c>
      <c r="AD288" s="39">
        <v>4</v>
      </c>
      <c r="AE288" s="39">
        <v>2</v>
      </c>
      <c r="AF288" s="39"/>
      <c r="AG288" s="39"/>
      <c r="AH288" s="39"/>
      <c r="AI288" s="39"/>
      <c r="AJ288" s="39"/>
      <c r="AK288" s="39">
        <v>6</v>
      </c>
      <c r="AL288" s="39">
        <v>6</v>
      </c>
      <c r="AM288" s="39">
        <v>6</v>
      </c>
      <c r="AN288" s="39">
        <v>8</v>
      </c>
      <c r="AO288" s="39">
        <v>6</v>
      </c>
      <c r="AP288" s="39">
        <v>6</v>
      </c>
      <c r="AQ288" s="39">
        <v>4</v>
      </c>
      <c r="AR288" s="39"/>
      <c r="AS288" s="39"/>
      <c r="AT288" s="39"/>
      <c r="AU288" s="39"/>
      <c r="AV288" s="39"/>
      <c r="AW288" s="27"/>
      <c r="AX288" s="27">
        <v>68</v>
      </c>
      <c r="AY288" s="27"/>
      <c r="AZ288" s="27"/>
      <c r="BA288" s="27"/>
      <c r="BB288" s="27"/>
      <c r="BC288" s="27"/>
      <c r="BD288" s="27"/>
      <c r="BE288" s="26"/>
      <c r="BF288" s="23"/>
      <c r="BG288" s="23"/>
    </row>
    <row r="289" spans="1:59" ht="12.75">
      <c r="A289" s="101"/>
      <c r="B289" s="89"/>
      <c r="C289" s="86"/>
      <c r="D289" s="20" t="s">
        <v>22</v>
      </c>
      <c r="E289" s="19"/>
      <c r="F289" s="19"/>
      <c r="G289" s="19"/>
      <c r="H289" s="19"/>
      <c r="I289" s="19"/>
      <c r="J289" s="19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7"/>
      <c r="X289" s="27"/>
      <c r="Y289" s="39">
        <v>2</v>
      </c>
      <c r="Z289" s="39">
        <v>2</v>
      </c>
      <c r="AA289" s="39">
        <v>2</v>
      </c>
      <c r="AB289" s="39">
        <v>2</v>
      </c>
      <c r="AC289" s="39">
        <v>2</v>
      </c>
      <c r="AD289" s="39">
        <v>2</v>
      </c>
      <c r="AE289" s="39">
        <v>1</v>
      </c>
      <c r="AF289" s="39"/>
      <c r="AG289" s="39"/>
      <c r="AH289" s="39"/>
      <c r="AI289" s="39"/>
      <c r="AJ289" s="39"/>
      <c r="AK289" s="39">
        <v>3</v>
      </c>
      <c r="AL289" s="39">
        <v>3</v>
      </c>
      <c r="AM289" s="39">
        <v>3</v>
      </c>
      <c r="AN289" s="39">
        <v>4</v>
      </c>
      <c r="AO289" s="39">
        <v>3</v>
      </c>
      <c r="AP289" s="39">
        <v>3</v>
      </c>
      <c r="AQ289" s="39">
        <v>2</v>
      </c>
      <c r="AR289" s="39"/>
      <c r="AS289" s="39"/>
      <c r="AT289" s="39"/>
      <c r="AU289" s="39"/>
      <c r="AV289" s="39"/>
      <c r="AW289" s="27"/>
      <c r="AX289" s="27">
        <f>SUM(Y289:AW289)</f>
        <v>34</v>
      </c>
      <c r="AY289" s="27"/>
      <c r="AZ289" s="27"/>
      <c r="BA289" s="27"/>
      <c r="BB289" s="27"/>
      <c r="BC289" s="27"/>
      <c r="BD289" s="27"/>
      <c r="BE289" s="26"/>
      <c r="BF289" s="23"/>
      <c r="BG289" s="23"/>
    </row>
    <row r="290" spans="1:59" ht="12.75">
      <c r="A290" s="101"/>
      <c r="B290" s="88" t="s">
        <v>174</v>
      </c>
      <c r="C290" s="85" t="s">
        <v>175</v>
      </c>
      <c r="D290" s="20" t="s">
        <v>21</v>
      </c>
      <c r="E290" s="19"/>
      <c r="F290" s="19">
        <v>6</v>
      </c>
      <c r="G290" s="19">
        <v>4</v>
      </c>
      <c r="H290" s="19">
        <v>4</v>
      </c>
      <c r="I290" s="19">
        <v>4</v>
      </c>
      <c r="J290" s="19">
        <v>4</v>
      </c>
      <c r="K290" s="19">
        <v>4</v>
      </c>
      <c r="L290" s="20">
        <v>4</v>
      </c>
      <c r="M290" s="20">
        <v>2</v>
      </c>
      <c r="N290" s="20">
        <v>4</v>
      </c>
      <c r="O290" s="20">
        <v>4</v>
      </c>
      <c r="P290" s="20">
        <v>4</v>
      </c>
      <c r="Q290" s="20">
        <v>4</v>
      </c>
      <c r="R290" s="20">
        <v>6</v>
      </c>
      <c r="S290" s="20">
        <v>6</v>
      </c>
      <c r="T290" s="20">
        <v>6</v>
      </c>
      <c r="U290" s="20">
        <v>6</v>
      </c>
      <c r="V290" s="55"/>
      <c r="W290" s="27">
        <f>SUM(F290:V290)</f>
        <v>72</v>
      </c>
      <c r="X290" s="27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27"/>
      <c r="AX290" s="27"/>
      <c r="AY290" s="27"/>
      <c r="AZ290" s="27"/>
      <c r="BA290" s="27"/>
      <c r="BB290" s="27"/>
      <c r="BC290" s="27"/>
      <c r="BD290" s="27"/>
      <c r="BE290" s="26"/>
      <c r="BF290" s="23"/>
      <c r="BG290" s="23"/>
    </row>
    <row r="291" spans="1:59" ht="12.75">
      <c r="A291" s="101"/>
      <c r="B291" s="89"/>
      <c r="C291" s="86"/>
      <c r="D291" s="20" t="s">
        <v>22</v>
      </c>
      <c r="E291" s="19"/>
      <c r="F291" s="19">
        <v>3</v>
      </c>
      <c r="G291" s="19">
        <v>2</v>
      </c>
      <c r="H291" s="19">
        <v>2</v>
      </c>
      <c r="I291" s="19">
        <v>2</v>
      </c>
      <c r="J291" s="19">
        <v>2</v>
      </c>
      <c r="K291" s="19">
        <v>2</v>
      </c>
      <c r="L291" s="20">
        <v>2</v>
      </c>
      <c r="M291" s="20">
        <v>1</v>
      </c>
      <c r="N291" s="20">
        <v>2</v>
      </c>
      <c r="O291" s="20">
        <v>2</v>
      </c>
      <c r="P291" s="20">
        <v>2</v>
      </c>
      <c r="Q291" s="20">
        <v>2</v>
      </c>
      <c r="R291" s="20">
        <v>3</v>
      </c>
      <c r="S291" s="20">
        <v>3</v>
      </c>
      <c r="T291" s="20">
        <v>3</v>
      </c>
      <c r="U291" s="20">
        <v>3</v>
      </c>
      <c r="V291" s="20"/>
      <c r="W291" s="27">
        <f>SUM(F291:V291)</f>
        <v>36</v>
      </c>
      <c r="X291" s="27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27"/>
      <c r="AX291" s="27"/>
      <c r="AY291" s="27"/>
      <c r="AZ291" s="27"/>
      <c r="BA291" s="27"/>
      <c r="BB291" s="27"/>
      <c r="BC291" s="27"/>
      <c r="BD291" s="27"/>
      <c r="BE291" s="26"/>
      <c r="BF291" s="23"/>
      <c r="BG291" s="23"/>
    </row>
    <row r="292" spans="1:59" ht="12.75">
      <c r="A292" s="101"/>
      <c r="B292" s="90" t="s">
        <v>34</v>
      </c>
      <c r="C292" s="90" t="s">
        <v>35</v>
      </c>
      <c r="D292" s="22" t="s">
        <v>21</v>
      </c>
      <c r="E292" s="23"/>
      <c r="F292" s="23"/>
      <c r="G292" s="23"/>
      <c r="H292" s="23"/>
      <c r="I292" s="23"/>
      <c r="J292" s="23"/>
      <c r="K292" s="23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7"/>
      <c r="X292" s="27"/>
      <c r="Y292" s="22"/>
      <c r="Z292" s="22"/>
      <c r="AA292" s="22"/>
      <c r="AB292" s="22"/>
      <c r="AC292" s="22"/>
      <c r="AD292" s="22"/>
      <c r="AE292" s="22"/>
      <c r="AF292" s="22"/>
      <c r="AG292" s="22"/>
      <c r="AH292" s="23"/>
      <c r="AI292" s="23"/>
      <c r="AJ292" s="23"/>
      <c r="AK292" s="24"/>
      <c r="AL292" s="22"/>
      <c r="AM292" s="23"/>
      <c r="AN292" s="23"/>
      <c r="AO292" s="23"/>
      <c r="AP292" s="23"/>
      <c r="AQ292" s="23"/>
      <c r="AR292" s="24"/>
      <c r="AS292" s="23"/>
      <c r="AT292" s="23"/>
      <c r="AU292" s="23"/>
      <c r="AV292" s="23"/>
      <c r="AW292" s="27"/>
      <c r="AX292" s="27"/>
      <c r="AY292" s="27"/>
      <c r="AZ292" s="27"/>
      <c r="BA292" s="27"/>
      <c r="BB292" s="27"/>
      <c r="BC292" s="27"/>
      <c r="BD292" s="27"/>
      <c r="BE292" s="26"/>
      <c r="BF292" s="23"/>
      <c r="BG292" s="23"/>
    </row>
    <row r="293" spans="1:59" ht="12.75">
      <c r="A293" s="101"/>
      <c r="B293" s="90"/>
      <c r="C293" s="90"/>
      <c r="D293" s="22" t="s">
        <v>22</v>
      </c>
      <c r="E293" s="23"/>
      <c r="F293" s="23"/>
      <c r="G293" s="23"/>
      <c r="H293" s="23"/>
      <c r="I293" s="23"/>
      <c r="J293" s="23"/>
      <c r="K293" s="23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7"/>
      <c r="X293" s="27"/>
      <c r="Y293" s="22"/>
      <c r="Z293" s="22"/>
      <c r="AA293" s="22"/>
      <c r="AB293" s="22"/>
      <c r="AC293" s="22"/>
      <c r="AD293" s="22"/>
      <c r="AE293" s="22"/>
      <c r="AF293" s="22"/>
      <c r="AG293" s="22"/>
      <c r="AH293" s="23"/>
      <c r="AI293" s="23"/>
      <c r="AJ293" s="23"/>
      <c r="AK293" s="24"/>
      <c r="AL293" s="22"/>
      <c r="AM293" s="23"/>
      <c r="AN293" s="23"/>
      <c r="AO293" s="23"/>
      <c r="AP293" s="23"/>
      <c r="AQ293" s="23"/>
      <c r="AR293" s="24"/>
      <c r="AS293" s="23"/>
      <c r="AT293" s="23"/>
      <c r="AU293" s="23"/>
      <c r="AV293" s="23"/>
      <c r="AW293" s="27"/>
      <c r="AX293" s="27"/>
      <c r="AY293" s="27"/>
      <c r="AZ293" s="27"/>
      <c r="BA293" s="27"/>
      <c r="BB293" s="27"/>
      <c r="BC293" s="27"/>
      <c r="BD293" s="27"/>
      <c r="BE293" s="26"/>
      <c r="BF293" s="23"/>
      <c r="BG293" s="23"/>
    </row>
    <row r="294" spans="1:59" ht="12.75">
      <c r="A294" s="101"/>
      <c r="B294" s="90" t="s">
        <v>96</v>
      </c>
      <c r="C294" s="96" t="s">
        <v>176</v>
      </c>
      <c r="D294" s="22" t="s">
        <v>21</v>
      </c>
      <c r="E294" s="23"/>
      <c r="F294" s="23"/>
      <c r="G294" s="23"/>
      <c r="H294" s="23"/>
      <c r="I294" s="23"/>
      <c r="J294" s="23"/>
      <c r="K294" s="23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7"/>
      <c r="X294" s="27"/>
      <c r="Y294" s="22"/>
      <c r="Z294" s="22"/>
      <c r="AA294" s="22"/>
      <c r="AB294" s="22"/>
      <c r="AC294" s="22"/>
      <c r="AD294" s="22"/>
      <c r="AE294" s="22"/>
      <c r="AF294" s="22"/>
      <c r="AG294" s="22"/>
      <c r="AH294" s="23"/>
      <c r="AI294" s="23"/>
      <c r="AJ294" s="23"/>
      <c r="AK294" s="23"/>
      <c r="AL294" s="22"/>
      <c r="AM294" s="23"/>
      <c r="AN294" s="23"/>
      <c r="AO294" s="23"/>
      <c r="AP294" s="23"/>
      <c r="AQ294" s="23"/>
      <c r="AR294" s="24"/>
      <c r="AS294" s="23"/>
      <c r="AT294" s="23"/>
      <c r="AU294" s="23"/>
      <c r="AV294" s="23"/>
      <c r="AW294" s="27"/>
      <c r="AX294" s="27"/>
      <c r="AY294" s="27"/>
      <c r="AZ294" s="27"/>
      <c r="BA294" s="27"/>
      <c r="BB294" s="27"/>
      <c r="BC294" s="28"/>
      <c r="BD294" s="27"/>
      <c r="BE294" s="26"/>
      <c r="BF294" s="23"/>
      <c r="BG294" s="23"/>
    </row>
    <row r="295" spans="1:59" ht="12.75">
      <c r="A295" s="101"/>
      <c r="B295" s="90"/>
      <c r="C295" s="97"/>
      <c r="D295" s="22" t="s">
        <v>22</v>
      </c>
      <c r="E295" s="23"/>
      <c r="F295" s="23"/>
      <c r="G295" s="23"/>
      <c r="H295" s="23"/>
      <c r="I295" s="23"/>
      <c r="J295" s="23"/>
      <c r="K295" s="23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7"/>
      <c r="X295" s="27"/>
      <c r="Y295" s="22"/>
      <c r="Z295" s="22"/>
      <c r="AA295" s="22"/>
      <c r="AB295" s="22"/>
      <c r="AC295" s="22"/>
      <c r="AD295" s="22"/>
      <c r="AE295" s="22"/>
      <c r="AF295" s="22"/>
      <c r="AG295" s="22"/>
      <c r="AH295" s="23"/>
      <c r="AI295" s="23"/>
      <c r="AJ295" s="23"/>
      <c r="AK295" s="23"/>
      <c r="AL295" s="22"/>
      <c r="AM295" s="23"/>
      <c r="AN295" s="23"/>
      <c r="AO295" s="23"/>
      <c r="AP295" s="23"/>
      <c r="AQ295" s="23"/>
      <c r="AR295" s="24"/>
      <c r="AS295" s="23"/>
      <c r="AT295" s="23"/>
      <c r="AU295" s="23"/>
      <c r="AV295" s="23"/>
      <c r="AW295" s="27"/>
      <c r="AX295" s="27"/>
      <c r="AY295" s="27"/>
      <c r="AZ295" s="27"/>
      <c r="BA295" s="27"/>
      <c r="BB295" s="27"/>
      <c r="BC295" s="28"/>
      <c r="BD295" s="27"/>
      <c r="BE295" s="26"/>
      <c r="BF295" s="23"/>
      <c r="BG295" s="23"/>
    </row>
    <row r="296" spans="1:59" ht="12.75">
      <c r="A296" s="101"/>
      <c r="B296" s="93" t="s">
        <v>97</v>
      </c>
      <c r="C296" s="98" t="s">
        <v>177</v>
      </c>
      <c r="D296" s="20" t="s">
        <v>21</v>
      </c>
      <c r="E296" s="19"/>
      <c r="F296" s="19">
        <v>12</v>
      </c>
      <c r="G296" s="19">
        <v>12</v>
      </c>
      <c r="H296" s="19">
        <v>12</v>
      </c>
      <c r="I296" s="19">
        <v>12</v>
      </c>
      <c r="J296" s="19">
        <v>12</v>
      </c>
      <c r="K296" s="19">
        <v>12</v>
      </c>
      <c r="L296" s="20">
        <v>12</v>
      </c>
      <c r="M296" s="20">
        <v>12</v>
      </c>
      <c r="N296" s="20">
        <v>12</v>
      </c>
      <c r="O296" s="20">
        <v>12</v>
      </c>
      <c r="P296" s="20">
        <v>12</v>
      </c>
      <c r="Q296" s="20">
        <v>12</v>
      </c>
      <c r="R296" s="20">
        <v>8</v>
      </c>
      <c r="S296" s="20">
        <v>8</v>
      </c>
      <c r="T296" s="20">
        <v>4</v>
      </c>
      <c r="U296" s="20">
        <v>4</v>
      </c>
      <c r="V296" s="20"/>
      <c r="W296" s="27">
        <f>SUM(F296:V296)</f>
        <v>168</v>
      </c>
      <c r="X296" s="27"/>
      <c r="Y296" s="20"/>
      <c r="Z296" s="20"/>
      <c r="AA296" s="20"/>
      <c r="AB296" s="20"/>
      <c r="AC296" s="20"/>
      <c r="AD296" s="20"/>
      <c r="AE296" s="20"/>
      <c r="AF296" s="20"/>
      <c r="AG296" s="20"/>
      <c r="AH296" s="19"/>
      <c r="AI296" s="19"/>
      <c r="AJ296" s="19"/>
      <c r="AK296" s="19"/>
      <c r="AL296" s="20"/>
      <c r="AM296" s="19"/>
      <c r="AN296" s="19"/>
      <c r="AO296" s="19"/>
      <c r="AP296" s="19"/>
      <c r="AQ296" s="19"/>
      <c r="AR296" s="19"/>
      <c r="AS296" s="19"/>
      <c r="AT296" s="19"/>
      <c r="AU296" s="19"/>
      <c r="AV296" s="36"/>
      <c r="AW296" s="27"/>
      <c r="AX296" s="27"/>
      <c r="AY296" s="27"/>
      <c r="AZ296" s="27"/>
      <c r="BA296" s="27"/>
      <c r="BB296" s="27"/>
      <c r="BC296" s="27"/>
      <c r="BD296" s="27"/>
      <c r="BE296" s="26"/>
      <c r="BF296" s="23"/>
      <c r="BG296" s="23"/>
    </row>
    <row r="297" spans="1:59" ht="12.75">
      <c r="A297" s="101"/>
      <c r="B297" s="93"/>
      <c r="C297" s="98"/>
      <c r="D297" s="20" t="s">
        <v>22</v>
      </c>
      <c r="E297" s="19"/>
      <c r="F297" s="19">
        <v>6</v>
      </c>
      <c r="G297" s="19">
        <v>6</v>
      </c>
      <c r="H297" s="19">
        <v>6</v>
      </c>
      <c r="I297" s="19">
        <v>6</v>
      </c>
      <c r="J297" s="19">
        <v>6</v>
      </c>
      <c r="K297" s="19">
        <v>6</v>
      </c>
      <c r="L297" s="20">
        <v>6</v>
      </c>
      <c r="M297" s="20">
        <v>6</v>
      </c>
      <c r="N297" s="20">
        <v>6</v>
      </c>
      <c r="O297" s="20">
        <v>6</v>
      </c>
      <c r="P297" s="20">
        <v>6</v>
      </c>
      <c r="Q297" s="20">
        <v>6</v>
      </c>
      <c r="R297" s="20">
        <v>4</v>
      </c>
      <c r="S297" s="20">
        <v>4</v>
      </c>
      <c r="T297" s="20">
        <v>2</v>
      </c>
      <c r="U297" s="20">
        <v>2</v>
      </c>
      <c r="V297" s="20"/>
      <c r="W297" s="27"/>
      <c r="X297" s="27"/>
      <c r="Y297" s="20"/>
      <c r="Z297" s="20"/>
      <c r="AA297" s="20"/>
      <c r="AB297" s="20"/>
      <c r="AC297" s="20"/>
      <c r="AD297" s="20"/>
      <c r="AE297" s="20"/>
      <c r="AF297" s="20"/>
      <c r="AG297" s="20"/>
      <c r="AH297" s="19"/>
      <c r="AI297" s="19"/>
      <c r="AJ297" s="19"/>
      <c r="AK297" s="19"/>
      <c r="AL297" s="20"/>
      <c r="AM297" s="19"/>
      <c r="AN297" s="19"/>
      <c r="AO297" s="19"/>
      <c r="AP297" s="19"/>
      <c r="AQ297" s="19"/>
      <c r="AR297" s="19"/>
      <c r="AS297" s="19"/>
      <c r="AT297" s="19"/>
      <c r="AU297" s="19"/>
      <c r="AV297" s="36"/>
      <c r="AW297" s="27"/>
      <c r="AX297" s="27"/>
      <c r="AY297" s="27"/>
      <c r="AZ297" s="27"/>
      <c r="BA297" s="27"/>
      <c r="BB297" s="27"/>
      <c r="BC297" s="27"/>
      <c r="BD297" s="27"/>
      <c r="BE297" s="26"/>
      <c r="BF297" s="23"/>
      <c r="BG297" s="23"/>
    </row>
    <row r="298" spans="1:59" ht="12.75">
      <c r="A298" s="101"/>
      <c r="B298" s="88" t="s">
        <v>178</v>
      </c>
      <c r="C298" s="85" t="s">
        <v>179</v>
      </c>
      <c r="D298" s="20" t="s">
        <v>21</v>
      </c>
      <c r="E298" s="19"/>
      <c r="F298" s="19"/>
      <c r="G298" s="19"/>
      <c r="H298" s="19"/>
      <c r="I298" s="19"/>
      <c r="J298" s="19"/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7"/>
      <c r="X298" s="27"/>
      <c r="Y298" s="20"/>
      <c r="Z298" s="20"/>
      <c r="AA298" s="20"/>
      <c r="AB298" s="20"/>
      <c r="AC298" s="20"/>
      <c r="AD298" s="20"/>
      <c r="AE298" s="20"/>
      <c r="AF298" s="20"/>
      <c r="AG298" s="20"/>
      <c r="AH298" s="19"/>
      <c r="AI298" s="19"/>
      <c r="AJ298" s="19"/>
      <c r="AK298" s="19"/>
      <c r="AL298" s="20"/>
      <c r="AM298" s="19"/>
      <c r="AN298" s="19"/>
      <c r="AO298" s="19"/>
      <c r="AP298" s="19"/>
      <c r="AQ298" s="19"/>
      <c r="AR298" s="19"/>
      <c r="AS298" s="19"/>
      <c r="AT298" s="19"/>
      <c r="AU298" s="19"/>
      <c r="AV298" s="36"/>
      <c r="AW298" s="27"/>
      <c r="AX298" s="27"/>
      <c r="AY298" s="27"/>
      <c r="AZ298" s="27"/>
      <c r="BA298" s="27"/>
      <c r="BB298" s="27"/>
      <c r="BC298" s="27"/>
      <c r="BD298" s="27"/>
      <c r="BE298" s="26"/>
      <c r="BF298" s="23"/>
      <c r="BG298" s="23"/>
    </row>
    <row r="299" spans="1:59" ht="12.75">
      <c r="A299" s="101"/>
      <c r="B299" s="89"/>
      <c r="C299" s="86"/>
      <c r="D299" s="20" t="s">
        <v>22</v>
      </c>
      <c r="E299" s="19"/>
      <c r="F299" s="19"/>
      <c r="G299" s="19"/>
      <c r="H299" s="19"/>
      <c r="I299" s="19"/>
      <c r="J299" s="19"/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7"/>
      <c r="X299" s="27"/>
      <c r="Y299" s="20">
        <v>24</v>
      </c>
      <c r="Z299" s="20">
        <v>24</v>
      </c>
      <c r="AA299" s="20">
        <v>24</v>
      </c>
      <c r="AB299" s="20">
        <v>24</v>
      </c>
      <c r="AC299" s="20">
        <v>24</v>
      </c>
      <c r="AD299" s="20">
        <v>24</v>
      </c>
      <c r="AE299" s="20">
        <v>24</v>
      </c>
      <c r="AF299" s="20">
        <v>28</v>
      </c>
      <c r="AG299" s="20">
        <v>28</v>
      </c>
      <c r="AH299" s="19">
        <v>28</v>
      </c>
      <c r="AI299" s="19"/>
      <c r="AJ299" s="19"/>
      <c r="AK299" s="19"/>
      <c r="AL299" s="20"/>
      <c r="AM299" s="62"/>
      <c r="AN299" s="19"/>
      <c r="AO299" s="19"/>
      <c r="AP299" s="19"/>
      <c r="AQ299" s="19"/>
      <c r="AR299" s="19"/>
      <c r="AS299" s="19"/>
      <c r="AT299" s="19"/>
      <c r="AU299" s="19"/>
      <c r="AV299" s="36"/>
      <c r="AW299" s="27"/>
      <c r="AX299" s="27">
        <v>252</v>
      </c>
      <c r="AY299" s="27"/>
      <c r="AZ299" s="27"/>
      <c r="BA299" s="27"/>
      <c r="BB299" s="27"/>
      <c r="BC299" s="27"/>
      <c r="BD299" s="27"/>
      <c r="BE299" s="26"/>
      <c r="BF299" s="23">
        <v>252</v>
      </c>
      <c r="BG299" s="23"/>
    </row>
    <row r="300" spans="1:59" ht="12.75">
      <c r="A300" s="101"/>
      <c r="B300" s="29" t="s">
        <v>99</v>
      </c>
      <c r="C300" s="30" t="s">
        <v>100</v>
      </c>
      <c r="D300" s="20" t="s">
        <v>21</v>
      </c>
      <c r="E300" s="19"/>
      <c r="F300" s="19"/>
      <c r="G300" s="19"/>
      <c r="H300" s="19"/>
      <c r="I300" s="19"/>
      <c r="J300" s="19"/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7"/>
      <c r="X300" s="27"/>
      <c r="Y300" s="20">
        <v>12</v>
      </c>
      <c r="Z300" s="20">
        <v>12</v>
      </c>
      <c r="AA300" s="20">
        <v>12</v>
      </c>
      <c r="AB300" s="20">
        <v>12</v>
      </c>
      <c r="AC300" s="20">
        <v>12</v>
      </c>
      <c r="AD300" s="20">
        <v>12</v>
      </c>
      <c r="AE300" s="20">
        <v>12</v>
      </c>
      <c r="AF300" s="20">
        <v>14</v>
      </c>
      <c r="AG300" s="20">
        <v>14</v>
      </c>
      <c r="AH300" s="19">
        <v>14</v>
      </c>
      <c r="AI300" s="19"/>
      <c r="AJ300" s="19"/>
      <c r="AK300" s="19"/>
      <c r="AL300" s="20"/>
      <c r="AM300" s="19"/>
      <c r="AN300" s="19"/>
      <c r="AO300" s="19"/>
      <c r="AP300" s="19"/>
      <c r="AQ300" s="19"/>
      <c r="AR300" s="19"/>
      <c r="AS300" s="19"/>
      <c r="AT300" s="19"/>
      <c r="AU300" s="19"/>
      <c r="AV300" s="36"/>
      <c r="AW300" s="27"/>
      <c r="AX300" s="27">
        <f>SUM(Y300:AW300)</f>
        <v>126</v>
      </c>
      <c r="AY300" s="27"/>
      <c r="AZ300" s="27"/>
      <c r="BA300" s="27"/>
      <c r="BB300" s="27"/>
      <c r="BC300" s="27"/>
      <c r="BD300" s="27"/>
      <c r="BE300" s="26"/>
      <c r="BF300" s="23">
        <v>126</v>
      </c>
      <c r="BG300" s="23"/>
    </row>
    <row r="301" spans="1:59" ht="12.75">
      <c r="A301" s="101"/>
      <c r="B301" s="29" t="s">
        <v>101</v>
      </c>
      <c r="C301" s="30" t="s">
        <v>102</v>
      </c>
      <c r="D301" s="20" t="s">
        <v>21</v>
      </c>
      <c r="E301" s="19"/>
      <c r="F301" s="19"/>
      <c r="G301" s="19"/>
      <c r="H301" s="19"/>
      <c r="I301" s="19"/>
      <c r="J301" s="19"/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7"/>
      <c r="X301" s="27"/>
      <c r="Y301" s="20"/>
      <c r="Z301" s="20"/>
      <c r="AA301" s="20"/>
      <c r="AB301" s="20"/>
      <c r="AC301" s="20"/>
      <c r="AD301" s="20"/>
      <c r="AE301" s="20"/>
      <c r="AF301" s="20"/>
      <c r="AG301" s="20"/>
      <c r="AH301" s="19"/>
      <c r="AI301" s="19">
        <v>36</v>
      </c>
      <c r="AJ301" s="19">
        <v>36</v>
      </c>
      <c r="AK301" s="19"/>
      <c r="AL301" s="20"/>
      <c r="AM301" s="19"/>
      <c r="AN301" s="19"/>
      <c r="AO301" s="19"/>
      <c r="AP301" s="19"/>
      <c r="AQ301" s="19"/>
      <c r="AR301" s="19"/>
      <c r="AS301" s="19"/>
      <c r="AT301" s="19"/>
      <c r="AU301" s="19"/>
      <c r="AV301" s="36"/>
      <c r="AW301" s="27"/>
      <c r="AX301" s="27">
        <v>72</v>
      </c>
      <c r="AY301" s="27"/>
      <c r="AZ301" s="27"/>
      <c r="BA301" s="27"/>
      <c r="BB301" s="27"/>
      <c r="BC301" s="27"/>
      <c r="BD301" s="27"/>
      <c r="BE301" s="26"/>
      <c r="BF301" s="23">
        <v>72</v>
      </c>
      <c r="BG301" s="23"/>
    </row>
    <row r="302" spans="1:59" ht="12.75">
      <c r="A302" s="101"/>
      <c r="B302" s="90" t="s">
        <v>98</v>
      </c>
      <c r="C302" s="90" t="s">
        <v>180</v>
      </c>
      <c r="D302" s="22" t="s">
        <v>21</v>
      </c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7"/>
      <c r="X302" s="27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7"/>
      <c r="AX302" s="27"/>
      <c r="AY302" s="27"/>
      <c r="AZ302" s="27"/>
      <c r="BA302" s="27"/>
      <c r="BB302" s="27"/>
      <c r="BC302" s="27"/>
      <c r="BD302" s="27"/>
      <c r="BE302" s="26"/>
      <c r="BF302" s="23"/>
      <c r="BG302" s="23"/>
    </row>
    <row r="303" spans="1:59" ht="12.75">
      <c r="A303" s="101"/>
      <c r="B303" s="90"/>
      <c r="C303" s="90"/>
      <c r="D303" s="22" t="s">
        <v>22</v>
      </c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7"/>
      <c r="X303" s="27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7"/>
      <c r="AX303" s="27"/>
      <c r="AY303" s="27"/>
      <c r="AZ303" s="27"/>
      <c r="BA303" s="27"/>
      <c r="BB303" s="27"/>
      <c r="BC303" s="27"/>
      <c r="BD303" s="27"/>
      <c r="BE303" s="26"/>
      <c r="BF303" s="23"/>
      <c r="BG303" s="23"/>
    </row>
    <row r="304" spans="1:59" ht="12.75">
      <c r="A304" s="101"/>
      <c r="B304" s="93" t="s">
        <v>106</v>
      </c>
      <c r="C304" s="85" t="s">
        <v>181</v>
      </c>
      <c r="D304" s="20" t="s">
        <v>21</v>
      </c>
      <c r="E304" s="19"/>
      <c r="F304" s="19"/>
      <c r="G304" s="19"/>
      <c r="H304" s="19"/>
      <c r="I304" s="19"/>
      <c r="J304" s="19"/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7"/>
      <c r="X304" s="27"/>
      <c r="Y304" s="20"/>
      <c r="Z304" s="20"/>
      <c r="AA304" s="20"/>
      <c r="AB304" s="20"/>
      <c r="AC304" s="20"/>
      <c r="AD304" s="20"/>
      <c r="AE304" s="20"/>
      <c r="AF304" s="20"/>
      <c r="AG304" s="20"/>
      <c r="AH304" s="19"/>
      <c r="AI304" s="19"/>
      <c r="AJ304" s="19"/>
      <c r="AK304" s="19"/>
      <c r="AL304" s="20"/>
      <c r="AM304" s="19"/>
      <c r="AN304" s="19"/>
      <c r="AO304" s="19"/>
      <c r="AP304" s="19"/>
      <c r="AQ304" s="19"/>
      <c r="AR304" s="19"/>
      <c r="AS304" s="19"/>
      <c r="AT304" s="19"/>
      <c r="AU304" s="19"/>
      <c r="AV304" s="36"/>
      <c r="AW304" s="27"/>
      <c r="AX304" s="27"/>
      <c r="AY304" s="27"/>
      <c r="AZ304" s="27"/>
      <c r="BA304" s="27"/>
      <c r="BB304" s="27"/>
      <c r="BC304" s="27"/>
      <c r="BD304" s="27"/>
      <c r="BE304" s="26"/>
      <c r="BF304" s="23"/>
      <c r="BG304" s="23"/>
    </row>
    <row r="305" spans="1:59" ht="12.75">
      <c r="A305" s="101"/>
      <c r="B305" s="93"/>
      <c r="C305" s="86"/>
      <c r="D305" s="20" t="s">
        <v>22</v>
      </c>
      <c r="E305" s="19"/>
      <c r="F305" s="19"/>
      <c r="G305" s="19"/>
      <c r="H305" s="19"/>
      <c r="I305" s="19"/>
      <c r="J305" s="19"/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7"/>
      <c r="X305" s="27"/>
      <c r="Y305" s="20"/>
      <c r="Z305" s="20"/>
      <c r="AA305" s="20"/>
      <c r="AB305" s="20"/>
      <c r="AC305" s="20"/>
      <c r="AD305" s="20"/>
      <c r="AE305" s="20"/>
      <c r="AF305" s="20"/>
      <c r="AG305" s="20"/>
      <c r="AH305" s="19"/>
      <c r="AI305" s="19"/>
      <c r="AJ305" s="19"/>
      <c r="AK305" s="19"/>
      <c r="AL305" s="20"/>
      <c r="AM305" s="19"/>
      <c r="AN305" s="19"/>
      <c r="AO305" s="19"/>
      <c r="AP305" s="19"/>
      <c r="AQ305" s="19"/>
      <c r="AR305" s="19"/>
      <c r="AS305" s="19"/>
      <c r="AT305" s="19"/>
      <c r="AU305" s="19"/>
      <c r="AV305" s="36"/>
      <c r="AW305" s="27"/>
      <c r="AX305" s="27"/>
      <c r="AY305" s="27"/>
      <c r="AZ305" s="27"/>
      <c r="BA305" s="27"/>
      <c r="BB305" s="27"/>
      <c r="BC305" s="27"/>
      <c r="BD305" s="27"/>
      <c r="BE305" s="26"/>
      <c r="BF305" s="23"/>
      <c r="BG305" s="23"/>
    </row>
    <row r="306" spans="1:59" ht="12.75">
      <c r="A306" s="101"/>
      <c r="B306" s="20" t="s">
        <v>103</v>
      </c>
      <c r="C306" s="30" t="s">
        <v>100</v>
      </c>
      <c r="D306" s="20" t="s">
        <v>21</v>
      </c>
      <c r="E306" s="19"/>
      <c r="F306" s="19"/>
      <c r="G306" s="19"/>
      <c r="H306" s="19"/>
      <c r="I306" s="19"/>
      <c r="J306" s="19"/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7"/>
      <c r="X306" s="27"/>
      <c r="Y306" s="20"/>
      <c r="Z306" s="20"/>
      <c r="AA306" s="20"/>
      <c r="AB306" s="20"/>
      <c r="AC306" s="20"/>
      <c r="AD306" s="20"/>
      <c r="AE306" s="20"/>
      <c r="AF306" s="20"/>
      <c r="AG306" s="20"/>
      <c r="AH306" s="19"/>
      <c r="AI306" s="19"/>
      <c r="AJ306" s="19"/>
      <c r="AK306" s="19"/>
      <c r="AL306" s="20"/>
      <c r="AM306" s="19"/>
      <c r="AN306" s="19"/>
      <c r="AO306" s="19"/>
      <c r="AP306" s="19"/>
      <c r="AQ306" s="19"/>
      <c r="AR306" s="19"/>
      <c r="AS306" s="19"/>
      <c r="AT306" s="19"/>
      <c r="AU306" s="19"/>
      <c r="AV306" s="36"/>
      <c r="AW306" s="27"/>
      <c r="AX306" s="27"/>
      <c r="AY306" s="27"/>
      <c r="AZ306" s="27"/>
      <c r="BA306" s="27"/>
      <c r="BB306" s="27"/>
      <c r="BC306" s="27"/>
      <c r="BD306" s="27"/>
      <c r="BE306" s="26"/>
      <c r="BF306" s="23"/>
      <c r="BG306" s="23"/>
    </row>
    <row r="307" spans="1:59" ht="12.75">
      <c r="A307" s="101"/>
      <c r="B307" s="20" t="s">
        <v>104</v>
      </c>
      <c r="C307" s="30" t="s">
        <v>102</v>
      </c>
      <c r="D307" s="20" t="s">
        <v>21</v>
      </c>
      <c r="E307" s="19"/>
      <c r="F307" s="19"/>
      <c r="G307" s="19"/>
      <c r="H307" s="19"/>
      <c r="I307" s="19"/>
      <c r="J307" s="34"/>
      <c r="K307" s="34"/>
      <c r="L307" s="34"/>
      <c r="M307" s="34"/>
      <c r="N307" s="20"/>
      <c r="O307" s="20"/>
      <c r="P307" s="20"/>
      <c r="Q307" s="20"/>
      <c r="R307" s="20"/>
      <c r="S307" s="20"/>
      <c r="T307" s="20"/>
      <c r="U307" s="20"/>
      <c r="V307" s="20"/>
      <c r="W307" s="27"/>
      <c r="X307" s="27"/>
      <c r="Y307" s="20"/>
      <c r="Z307" s="20"/>
      <c r="AA307" s="20"/>
      <c r="AB307" s="20"/>
      <c r="AC307" s="20"/>
      <c r="AD307" s="20"/>
      <c r="AE307" s="20"/>
      <c r="AF307" s="20"/>
      <c r="AG307" s="20"/>
      <c r="AH307" s="19"/>
      <c r="AI307" s="19"/>
      <c r="AJ307" s="19"/>
      <c r="AK307" s="19"/>
      <c r="AL307" s="20"/>
      <c r="AM307" s="19"/>
      <c r="AN307" s="19"/>
      <c r="AO307" s="19"/>
      <c r="AP307" s="19"/>
      <c r="AQ307" s="19"/>
      <c r="AR307" s="19"/>
      <c r="AS307" s="19"/>
      <c r="AT307" s="19"/>
      <c r="AU307" s="19"/>
      <c r="AV307" s="36"/>
      <c r="AW307" s="27"/>
      <c r="AX307" s="27"/>
      <c r="AY307" s="27"/>
      <c r="AZ307" s="27"/>
      <c r="BA307" s="27"/>
      <c r="BB307" s="27"/>
      <c r="BC307" s="27"/>
      <c r="BD307" s="27"/>
      <c r="BE307" s="26"/>
      <c r="BF307" s="23"/>
      <c r="BG307" s="23"/>
    </row>
    <row r="308" spans="1:59" ht="12.75">
      <c r="A308" s="101"/>
      <c r="B308" s="90" t="s">
        <v>105</v>
      </c>
      <c r="C308" s="90" t="s">
        <v>182</v>
      </c>
      <c r="D308" s="22" t="s">
        <v>21</v>
      </c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7"/>
      <c r="X308" s="27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7"/>
      <c r="AX308" s="27"/>
      <c r="AY308" s="27"/>
      <c r="AZ308" s="27"/>
      <c r="BA308" s="27"/>
      <c r="BB308" s="27"/>
      <c r="BC308" s="27"/>
      <c r="BD308" s="27"/>
      <c r="BE308" s="26"/>
      <c r="BF308" s="23"/>
      <c r="BG308" s="23"/>
    </row>
    <row r="309" spans="1:59" ht="12.75">
      <c r="A309" s="101"/>
      <c r="B309" s="90"/>
      <c r="C309" s="90"/>
      <c r="D309" s="22" t="s">
        <v>22</v>
      </c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7"/>
      <c r="X309" s="27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7"/>
      <c r="AX309" s="27"/>
      <c r="AY309" s="27"/>
      <c r="AZ309" s="27"/>
      <c r="BA309" s="27"/>
      <c r="BB309" s="27"/>
      <c r="BC309" s="27"/>
      <c r="BD309" s="27"/>
      <c r="BE309" s="26"/>
      <c r="BF309" s="23"/>
      <c r="BG309" s="23"/>
    </row>
    <row r="310" spans="1:59" ht="18" customHeight="1">
      <c r="A310" s="101"/>
      <c r="B310" s="93" t="s">
        <v>107</v>
      </c>
      <c r="C310" s="85" t="s">
        <v>183</v>
      </c>
      <c r="D310" s="20" t="s">
        <v>21</v>
      </c>
      <c r="E310" s="19"/>
      <c r="F310" s="19"/>
      <c r="G310" s="19"/>
      <c r="H310" s="19"/>
      <c r="I310" s="19"/>
      <c r="J310" s="19"/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7"/>
      <c r="X310" s="27"/>
      <c r="Y310" s="20">
        <v>8</v>
      </c>
      <c r="Z310" s="20">
        <v>6</v>
      </c>
      <c r="AA310" s="20">
        <v>6</v>
      </c>
      <c r="AB310" s="20">
        <v>8</v>
      </c>
      <c r="AC310" s="20">
        <v>8</v>
      </c>
      <c r="AD310" s="20">
        <v>8</v>
      </c>
      <c r="AE310" s="20">
        <v>8</v>
      </c>
      <c r="AF310" s="20">
        <v>8</v>
      </c>
      <c r="AG310" s="20">
        <v>8</v>
      </c>
      <c r="AH310" s="19">
        <v>8</v>
      </c>
      <c r="AI310" s="19"/>
      <c r="AJ310" s="19"/>
      <c r="AK310" s="19"/>
      <c r="AL310" s="20"/>
      <c r="AM310" s="19"/>
      <c r="AN310" s="19"/>
      <c r="AO310" s="19"/>
      <c r="AP310" s="19"/>
      <c r="AQ310" s="19"/>
      <c r="AR310" s="19"/>
      <c r="AS310" s="19"/>
      <c r="AT310" s="19"/>
      <c r="AU310" s="19"/>
      <c r="AV310" s="36"/>
      <c r="AW310" s="27"/>
      <c r="AX310" s="27">
        <v>76</v>
      </c>
      <c r="AY310" s="27"/>
      <c r="AZ310" s="27"/>
      <c r="BA310" s="27"/>
      <c r="BB310" s="27"/>
      <c r="BC310" s="27"/>
      <c r="BD310" s="27"/>
      <c r="BE310" s="26"/>
      <c r="BF310" s="23">
        <v>76</v>
      </c>
      <c r="BG310" s="23"/>
    </row>
    <row r="311" spans="1:59" ht="18.75" customHeight="1">
      <c r="A311" s="101"/>
      <c r="B311" s="93"/>
      <c r="C311" s="86"/>
      <c r="D311" s="20" t="s">
        <v>22</v>
      </c>
      <c r="E311" s="19"/>
      <c r="F311" s="19"/>
      <c r="G311" s="19"/>
      <c r="H311" s="19"/>
      <c r="I311" s="19"/>
      <c r="J311" s="19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7"/>
      <c r="X311" s="27"/>
      <c r="Y311" s="20">
        <v>4</v>
      </c>
      <c r="Z311" s="20">
        <v>3</v>
      </c>
      <c r="AA311" s="20">
        <v>3</v>
      </c>
      <c r="AB311" s="20">
        <v>4</v>
      </c>
      <c r="AC311" s="20">
        <v>4</v>
      </c>
      <c r="AD311" s="20">
        <v>4</v>
      </c>
      <c r="AE311" s="20">
        <v>4</v>
      </c>
      <c r="AF311" s="20">
        <v>4</v>
      </c>
      <c r="AG311" s="20">
        <v>4</v>
      </c>
      <c r="AH311" s="19">
        <v>4</v>
      </c>
      <c r="AI311" s="19"/>
      <c r="AJ311" s="19"/>
      <c r="AK311" s="19"/>
      <c r="AL311" s="20"/>
      <c r="AM311" s="19"/>
      <c r="AN311" s="19"/>
      <c r="AO311" s="19"/>
      <c r="AP311" s="19"/>
      <c r="AQ311" s="19"/>
      <c r="AR311" s="19"/>
      <c r="AS311" s="19"/>
      <c r="AT311" s="19"/>
      <c r="AU311" s="19"/>
      <c r="AV311" s="36"/>
      <c r="AW311" s="27"/>
      <c r="AX311" s="27">
        <f>SUM(Y311:AW311)</f>
        <v>38</v>
      </c>
      <c r="AY311" s="27"/>
      <c r="AZ311" s="27"/>
      <c r="BA311" s="27"/>
      <c r="BB311" s="27"/>
      <c r="BC311" s="27"/>
      <c r="BD311" s="27"/>
      <c r="BE311" s="26"/>
      <c r="BF311" s="23">
        <v>38</v>
      </c>
      <c r="BG311" s="23"/>
    </row>
    <row r="312" spans="1:59" ht="15" customHeight="1">
      <c r="A312" s="101"/>
      <c r="B312" s="20" t="s">
        <v>108</v>
      </c>
      <c r="C312" s="30" t="s">
        <v>100</v>
      </c>
      <c r="D312" s="20" t="s">
        <v>21</v>
      </c>
      <c r="E312" s="19"/>
      <c r="F312" s="19"/>
      <c r="G312" s="19"/>
      <c r="H312" s="19"/>
      <c r="I312" s="19"/>
      <c r="J312" s="19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7"/>
      <c r="X312" s="27"/>
      <c r="Y312" s="20"/>
      <c r="Z312" s="20"/>
      <c r="AA312" s="20"/>
      <c r="AB312" s="20"/>
      <c r="AC312" s="20"/>
      <c r="AD312" s="20"/>
      <c r="AE312" s="20"/>
      <c r="AF312" s="20"/>
      <c r="AG312" s="20"/>
      <c r="AH312" s="19"/>
      <c r="AI312" s="19"/>
      <c r="AJ312" s="19"/>
      <c r="AK312" s="19"/>
      <c r="AL312" s="20"/>
      <c r="AM312" s="19"/>
      <c r="AN312" s="19"/>
      <c r="AO312" s="19"/>
      <c r="AP312" s="19"/>
      <c r="AQ312" s="19"/>
      <c r="AR312" s="19"/>
      <c r="AS312" s="19"/>
      <c r="AT312" s="19"/>
      <c r="AU312" s="19"/>
      <c r="AV312" s="36"/>
      <c r="AW312" s="27"/>
      <c r="AX312" s="27"/>
      <c r="AY312" s="27"/>
      <c r="AZ312" s="27"/>
      <c r="BA312" s="27"/>
      <c r="BB312" s="27"/>
      <c r="BC312" s="27"/>
      <c r="BD312" s="27"/>
      <c r="BE312" s="26"/>
      <c r="BF312" s="23"/>
      <c r="BG312" s="23"/>
    </row>
    <row r="313" spans="1:59" ht="12.75">
      <c r="A313" s="101"/>
      <c r="B313" s="20" t="s">
        <v>109</v>
      </c>
      <c r="C313" s="30" t="s">
        <v>102</v>
      </c>
      <c r="D313" s="20" t="s">
        <v>21</v>
      </c>
      <c r="E313" s="19"/>
      <c r="F313" s="19"/>
      <c r="G313" s="19"/>
      <c r="H313" s="19"/>
      <c r="I313" s="19"/>
      <c r="J313" s="19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7"/>
      <c r="X313" s="27"/>
      <c r="Y313" s="20"/>
      <c r="Z313" s="20"/>
      <c r="AA313" s="20"/>
      <c r="AB313" s="20"/>
      <c r="AC313" s="20"/>
      <c r="AD313" s="20"/>
      <c r="AE313" s="20"/>
      <c r="AF313" s="20"/>
      <c r="AG313" s="20"/>
      <c r="AH313" s="19"/>
      <c r="AI313" s="19"/>
      <c r="AJ313" s="19"/>
      <c r="AK313" s="19"/>
      <c r="AL313" s="20"/>
      <c r="AM313" s="19"/>
      <c r="AN313" s="19"/>
      <c r="AO313" s="19"/>
      <c r="AP313" s="19"/>
      <c r="AQ313" s="19"/>
      <c r="AR313" s="19"/>
      <c r="AS313" s="19"/>
      <c r="AT313" s="19"/>
      <c r="AU313" s="19"/>
      <c r="AV313" s="36"/>
      <c r="AW313" s="27"/>
      <c r="AX313" s="27"/>
      <c r="AY313" s="27"/>
      <c r="AZ313" s="27"/>
      <c r="BA313" s="27"/>
      <c r="BB313" s="27"/>
      <c r="BC313" s="27"/>
      <c r="BD313" s="27"/>
      <c r="BE313" s="26"/>
      <c r="BF313" s="23"/>
      <c r="BG313" s="23"/>
    </row>
    <row r="314" spans="1:59" ht="17.25" customHeight="1">
      <c r="A314" s="101"/>
      <c r="B314" s="94" t="s">
        <v>184</v>
      </c>
      <c r="C314" s="96" t="s">
        <v>185</v>
      </c>
      <c r="D314" s="22" t="s">
        <v>21</v>
      </c>
      <c r="E314" s="23"/>
      <c r="F314" s="23"/>
      <c r="G314" s="23"/>
      <c r="H314" s="23"/>
      <c r="I314" s="23"/>
      <c r="J314" s="23"/>
      <c r="K314" s="23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7"/>
      <c r="X314" s="27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64"/>
      <c r="AW314" s="56"/>
      <c r="AX314" s="27"/>
      <c r="AY314" s="27"/>
      <c r="AZ314" s="27"/>
      <c r="BA314" s="27"/>
      <c r="BB314" s="27"/>
      <c r="BC314" s="27"/>
      <c r="BD314" s="27"/>
      <c r="BE314" s="26"/>
      <c r="BF314" s="23"/>
      <c r="BG314" s="23"/>
    </row>
    <row r="315" spans="1:59" ht="17.25" customHeight="1">
      <c r="A315" s="101"/>
      <c r="B315" s="95"/>
      <c r="C315" s="97"/>
      <c r="D315" s="22" t="s">
        <v>22</v>
      </c>
      <c r="E315" s="23"/>
      <c r="F315" s="23"/>
      <c r="G315" s="23"/>
      <c r="H315" s="23"/>
      <c r="I315" s="23"/>
      <c r="J315" s="23"/>
      <c r="K315" s="23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7"/>
      <c r="X315" s="27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7"/>
      <c r="AX315" s="27"/>
      <c r="AY315" s="27"/>
      <c r="AZ315" s="27"/>
      <c r="BA315" s="27"/>
      <c r="BB315" s="27"/>
      <c r="BC315" s="27"/>
      <c r="BD315" s="27"/>
      <c r="BE315" s="26"/>
      <c r="BF315" s="23"/>
      <c r="BG315" s="23"/>
    </row>
    <row r="316" spans="1:59" ht="18" customHeight="1">
      <c r="A316" s="101"/>
      <c r="B316" s="88" t="s">
        <v>186</v>
      </c>
      <c r="C316" s="85" t="s">
        <v>215</v>
      </c>
      <c r="D316" s="20" t="s">
        <v>21</v>
      </c>
      <c r="E316" s="19"/>
      <c r="F316" s="19"/>
      <c r="G316" s="19"/>
      <c r="H316" s="19"/>
      <c r="I316" s="19"/>
      <c r="J316" s="19"/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7"/>
      <c r="X316" s="27"/>
      <c r="Y316" s="20"/>
      <c r="Z316" s="20"/>
      <c r="AA316" s="20"/>
      <c r="AB316" s="20"/>
      <c r="AC316" s="20"/>
      <c r="AD316" s="20"/>
      <c r="AE316" s="20"/>
      <c r="AF316" s="20"/>
      <c r="AG316" s="20"/>
      <c r="AH316" s="19"/>
      <c r="AI316" s="19"/>
      <c r="AJ316" s="19"/>
      <c r="AK316" s="19">
        <v>12</v>
      </c>
      <c r="AL316" s="20">
        <v>18</v>
      </c>
      <c r="AM316" s="19">
        <v>18</v>
      </c>
      <c r="AN316" s="19">
        <v>18</v>
      </c>
      <c r="AO316" s="19">
        <v>18</v>
      </c>
      <c r="AP316" s="19">
        <v>18</v>
      </c>
      <c r="AQ316" s="19">
        <v>18</v>
      </c>
      <c r="AR316" s="19"/>
      <c r="AS316" s="19"/>
      <c r="AT316" s="19"/>
      <c r="AU316" s="19"/>
      <c r="AV316" s="36"/>
      <c r="AW316" s="27"/>
      <c r="AX316" s="27">
        <v>120</v>
      </c>
      <c r="AY316" s="27"/>
      <c r="AZ316" s="27"/>
      <c r="BA316" s="27"/>
      <c r="BB316" s="27"/>
      <c r="BC316" s="27"/>
      <c r="BD316" s="27"/>
      <c r="BE316" s="26"/>
      <c r="BF316" s="23">
        <v>120</v>
      </c>
      <c r="BG316" s="23"/>
    </row>
    <row r="317" spans="1:59" ht="21.75" customHeight="1">
      <c r="A317" s="101"/>
      <c r="B317" s="89"/>
      <c r="C317" s="86"/>
      <c r="D317" s="20" t="s">
        <v>22</v>
      </c>
      <c r="E317" s="19"/>
      <c r="F317" s="19"/>
      <c r="G317" s="19"/>
      <c r="H317" s="19"/>
      <c r="I317" s="19"/>
      <c r="J317" s="19"/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7"/>
      <c r="X317" s="27"/>
      <c r="Y317" s="20"/>
      <c r="Z317" s="20"/>
      <c r="AA317" s="20"/>
      <c r="AB317" s="20"/>
      <c r="AC317" s="20"/>
      <c r="AD317" s="20"/>
      <c r="AE317" s="20"/>
      <c r="AF317" s="20"/>
      <c r="AG317" s="20"/>
      <c r="AH317" s="19"/>
      <c r="AI317" s="19"/>
      <c r="AJ317" s="19"/>
      <c r="AK317" s="19">
        <v>6</v>
      </c>
      <c r="AL317" s="20">
        <v>9</v>
      </c>
      <c r="AM317" s="19">
        <v>9</v>
      </c>
      <c r="AN317" s="19">
        <v>9</v>
      </c>
      <c r="AO317" s="19">
        <v>9</v>
      </c>
      <c r="AP317" s="19">
        <v>9</v>
      </c>
      <c r="AQ317" s="19">
        <v>9</v>
      </c>
      <c r="AR317" s="19"/>
      <c r="AS317" s="19"/>
      <c r="AT317" s="19"/>
      <c r="AU317" s="19"/>
      <c r="AV317" s="36"/>
      <c r="AW317" s="27"/>
      <c r="AX317" s="27">
        <f>SUM(AK317:AW317)</f>
        <v>60</v>
      </c>
      <c r="AY317" s="27"/>
      <c r="AZ317" s="27"/>
      <c r="BA317" s="27"/>
      <c r="BB317" s="27"/>
      <c r="BC317" s="27"/>
      <c r="BD317" s="27"/>
      <c r="BE317" s="26"/>
      <c r="BF317" s="23">
        <v>60</v>
      </c>
      <c r="BG317" s="23"/>
    </row>
    <row r="318" spans="1:59" ht="15.75" customHeight="1">
      <c r="A318" s="101"/>
      <c r="B318" s="20" t="s">
        <v>188</v>
      </c>
      <c r="C318" s="30" t="s">
        <v>100</v>
      </c>
      <c r="D318" s="20" t="s">
        <v>21</v>
      </c>
      <c r="E318" s="19"/>
      <c r="F318" s="19"/>
      <c r="G318" s="19"/>
      <c r="H318" s="19"/>
      <c r="I318" s="19"/>
      <c r="J318" s="19"/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7"/>
      <c r="X318" s="27"/>
      <c r="Y318" s="20"/>
      <c r="Z318" s="20"/>
      <c r="AA318" s="20"/>
      <c r="AB318" s="20"/>
      <c r="AC318" s="20"/>
      <c r="AD318" s="20"/>
      <c r="AE318" s="20"/>
      <c r="AF318" s="20"/>
      <c r="AG318" s="20"/>
      <c r="AH318" s="19"/>
      <c r="AI318" s="19"/>
      <c r="AJ318" s="19"/>
      <c r="AK318" s="19"/>
      <c r="AL318" s="20"/>
      <c r="AM318" s="19"/>
      <c r="AN318" s="19"/>
      <c r="AO318" s="19"/>
      <c r="AP318" s="19"/>
      <c r="AQ318" s="19"/>
      <c r="AR318" s="19">
        <v>36</v>
      </c>
      <c r="AS318" s="19">
        <v>36</v>
      </c>
      <c r="AT318" s="19"/>
      <c r="AU318" s="19"/>
      <c r="AV318" s="36"/>
      <c r="AW318" s="27"/>
      <c r="AX318" s="27">
        <v>72</v>
      </c>
      <c r="AY318" s="27"/>
      <c r="AZ318" s="27"/>
      <c r="BA318" s="27"/>
      <c r="BB318" s="27"/>
      <c r="BC318" s="27"/>
      <c r="BD318" s="27"/>
      <c r="BE318" s="26"/>
      <c r="BF318" s="23">
        <v>72</v>
      </c>
      <c r="BG318" s="23"/>
    </row>
    <row r="319" spans="1:59" ht="18" customHeight="1">
      <c r="A319" s="101"/>
      <c r="B319" s="20" t="s">
        <v>189</v>
      </c>
      <c r="C319" s="30" t="s">
        <v>102</v>
      </c>
      <c r="D319" s="20" t="s">
        <v>21</v>
      </c>
      <c r="E319" s="19"/>
      <c r="F319" s="19"/>
      <c r="G319" s="19"/>
      <c r="H319" s="19"/>
      <c r="I319" s="19"/>
      <c r="J319" s="19"/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63"/>
      <c r="X319" s="63"/>
      <c r="Y319" s="20"/>
      <c r="Z319" s="20"/>
      <c r="AA319" s="20"/>
      <c r="AB319" s="20"/>
      <c r="AC319" s="20"/>
      <c r="AD319" s="20"/>
      <c r="AE319" s="20"/>
      <c r="AF319" s="20"/>
      <c r="AG319" s="20"/>
      <c r="AH319" s="19"/>
      <c r="AI319" s="19"/>
      <c r="AJ319" s="19"/>
      <c r="AK319" s="19"/>
      <c r="AL319" s="20"/>
      <c r="AM319" s="19"/>
      <c r="AN319" s="19"/>
      <c r="AO319" s="19"/>
      <c r="AP319" s="19"/>
      <c r="AQ319" s="19"/>
      <c r="AR319" s="19"/>
      <c r="AS319" s="19"/>
      <c r="AT319" s="19">
        <v>36</v>
      </c>
      <c r="AU319" s="19">
        <v>36</v>
      </c>
      <c r="AV319" s="36">
        <v>36</v>
      </c>
      <c r="AW319" s="27"/>
      <c r="AX319" s="27">
        <v>108</v>
      </c>
      <c r="AY319" s="27"/>
      <c r="AZ319" s="27"/>
      <c r="BA319" s="27"/>
      <c r="BB319" s="27"/>
      <c r="BC319" s="27"/>
      <c r="BD319" s="27"/>
      <c r="BE319" s="26"/>
      <c r="BF319" s="23">
        <v>108</v>
      </c>
      <c r="BG319" s="23"/>
    </row>
    <row r="320" spans="1:59" ht="12.75">
      <c r="A320" s="101"/>
      <c r="B320" s="90" t="s">
        <v>76</v>
      </c>
      <c r="C320" s="90"/>
      <c r="D320" s="90"/>
      <c r="E320" s="23">
        <v>6</v>
      </c>
      <c r="F320" s="23">
        <v>36</v>
      </c>
      <c r="G320" s="23">
        <v>36</v>
      </c>
      <c r="H320" s="23">
        <v>36</v>
      </c>
      <c r="I320" s="23">
        <v>36</v>
      </c>
      <c r="J320" s="23">
        <v>36</v>
      </c>
      <c r="K320" s="23">
        <v>36</v>
      </c>
      <c r="L320" s="23">
        <v>36</v>
      </c>
      <c r="M320" s="23">
        <v>36</v>
      </c>
      <c r="N320" s="23">
        <v>36</v>
      </c>
      <c r="O320" s="23">
        <v>36</v>
      </c>
      <c r="P320" s="23">
        <v>36</v>
      </c>
      <c r="Q320" s="23">
        <v>36</v>
      </c>
      <c r="R320" s="23">
        <v>36</v>
      </c>
      <c r="S320" s="23">
        <v>36</v>
      </c>
      <c r="T320" s="23">
        <v>36</v>
      </c>
      <c r="U320" s="23">
        <v>30</v>
      </c>
      <c r="V320" s="23"/>
      <c r="W320" s="63">
        <f>SUM(E320:V320)</f>
        <v>576</v>
      </c>
      <c r="X320" s="63"/>
      <c r="Y320" s="23">
        <v>36</v>
      </c>
      <c r="Z320" s="23">
        <v>36</v>
      </c>
      <c r="AA320" s="23">
        <v>36</v>
      </c>
      <c r="AB320" s="23">
        <v>36</v>
      </c>
      <c r="AC320" s="23">
        <v>36</v>
      </c>
      <c r="AD320" s="23">
        <v>36</v>
      </c>
      <c r="AE320" s="23">
        <v>36</v>
      </c>
      <c r="AF320" s="23">
        <v>36</v>
      </c>
      <c r="AG320" s="23">
        <v>36</v>
      </c>
      <c r="AH320" s="23">
        <v>36</v>
      </c>
      <c r="AI320" s="23">
        <v>36</v>
      </c>
      <c r="AJ320" s="23">
        <v>36</v>
      </c>
      <c r="AK320" s="23">
        <v>36</v>
      </c>
      <c r="AL320" s="23">
        <v>36</v>
      </c>
      <c r="AM320" s="23">
        <v>36</v>
      </c>
      <c r="AN320" s="23">
        <v>36</v>
      </c>
      <c r="AO320" s="23">
        <v>36</v>
      </c>
      <c r="AP320" s="23">
        <v>36</v>
      </c>
      <c r="AQ320" s="23">
        <v>36</v>
      </c>
      <c r="AR320" s="23">
        <v>36</v>
      </c>
      <c r="AS320" s="23">
        <v>36</v>
      </c>
      <c r="AT320" s="23">
        <v>36</v>
      </c>
      <c r="AU320" s="23">
        <v>36</v>
      </c>
      <c r="AV320" s="23">
        <v>36</v>
      </c>
      <c r="AW320" s="27"/>
      <c r="AX320" s="27">
        <f>SUM(Y320:AW320)</f>
        <v>864</v>
      </c>
      <c r="AY320" s="27"/>
      <c r="AZ320" s="27"/>
      <c r="BA320" s="27"/>
      <c r="BB320" s="27"/>
      <c r="BC320" s="27"/>
      <c r="BD320" s="27"/>
      <c r="BE320" s="26"/>
      <c r="BF320" s="23">
        <v>1440</v>
      </c>
      <c r="BG320" s="23"/>
    </row>
    <row r="321" spans="1:59" ht="12.75">
      <c r="A321" s="101"/>
      <c r="B321" s="87" t="s">
        <v>77</v>
      </c>
      <c r="C321" s="87"/>
      <c r="D321" s="87"/>
      <c r="E321" s="23">
        <v>3</v>
      </c>
      <c r="F321" s="23">
        <v>18</v>
      </c>
      <c r="G321" s="23">
        <v>18</v>
      </c>
      <c r="H321" s="23">
        <v>18</v>
      </c>
      <c r="I321" s="23">
        <v>18</v>
      </c>
      <c r="J321" s="23">
        <v>18</v>
      </c>
      <c r="K321" s="23">
        <v>18</v>
      </c>
      <c r="L321" s="23">
        <v>18</v>
      </c>
      <c r="M321" s="23">
        <v>18</v>
      </c>
      <c r="N321" s="23">
        <v>18</v>
      </c>
      <c r="O321" s="23">
        <v>18</v>
      </c>
      <c r="P321" s="23">
        <v>18</v>
      </c>
      <c r="Q321" s="23">
        <v>18</v>
      </c>
      <c r="R321" s="23">
        <v>18</v>
      </c>
      <c r="S321" s="23">
        <v>18</v>
      </c>
      <c r="T321" s="23">
        <v>18</v>
      </c>
      <c r="U321" s="23">
        <v>15</v>
      </c>
      <c r="V321" s="23"/>
      <c r="W321" s="63">
        <f>SUM(E321:V321)</f>
        <v>288</v>
      </c>
      <c r="X321" s="63"/>
      <c r="Y321" s="23">
        <v>18</v>
      </c>
      <c r="Z321" s="23">
        <v>18</v>
      </c>
      <c r="AA321" s="23">
        <v>18</v>
      </c>
      <c r="AB321" s="23">
        <v>18</v>
      </c>
      <c r="AC321" s="23">
        <v>18</v>
      </c>
      <c r="AD321" s="23">
        <v>18</v>
      </c>
      <c r="AE321" s="23">
        <v>18</v>
      </c>
      <c r="AF321" s="23">
        <v>18</v>
      </c>
      <c r="AG321" s="23">
        <v>18</v>
      </c>
      <c r="AH321" s="23">
        <v>18</v>
      </c>
      <c r="AI321" s="23">
        <v>0</v>
      </c>
      <c r="AJ321" s="23">
        <v>0</v>
      </c>
      <c r="AK321" s="23">
        <v>18</v>
      </c>
      <c r="AL321" s="23">
        <v>18</v>
      </c>
      <c r="AM321" s="23">
        <v>18</v>
      </c>
      <c r="AN321" s="23">
        <v>18</v>
      </c>
      <c r="AO321" s="23">
        <v>18</v>
      </c>
      <c r="AP321" s="23">
        <v>18</v>
      </c>
      <c r="AQ321" s="23">
        <v>18</v>
      </c>
      <c r="AR321" s="23">
        <v>0</v>
      </c>
      <c r="AS321" s="23">
        <v>0</v>
      </c>
      <c r="AT321" s="23">
        <v>0</v>
      </c>
      <c r="AU321" s="23">
        <v>0</v>
      </c>
      <c r="AV321" s="23">
        <v>0</v>
      </c>
      <c r="AW321" s="27"/>
      <c r="AX321" s="27">
        <f>SUM(Y321:AW321)</f>
        <v>306</v>
      </c>
      <c r="AY321" s="27"/>
      <c r="AZ321" s="27"/>
      <c r="BA321" s="27"/>
      <c r="BB321" s="27"/>
      <c r="BC321" s="27"/>
      <c r="BD321" s="27"/>
      <c r="BE321" s="26"/>
      <c r="BF321" s="23">
        <v>594</v>
      </c>
      <c r="BG321" s="23"/>
    </row>
    <row r="322" spans="1:59" ht="12.75">
      <c r="A322" s="102"/>
      <c r="B322" s="87" t="s">
        <v>46</v>
      </c>
      <c r="C322" s="87"/>
      <c r="D322" s="87"/>
      <c r="E322" s="23">
        <v>9</v>
      </c>
      <c r="F322" s="23">
        <v>4</v>
      </c>
      <c r="G322" s="23">
        <v>54</v>
      </c>
      <c r="H322" s="23">
        <v>54</v>
      </c>
      <c r="I322" s="23">
        <v>54</v>
      </c>
      <c r="J322" s="23">
        <v>54</v>
      </c>
      <c r="K322" s="23">
        <v>54</v>
      </c>
      <c r="L322" s="23">
        <v>54</v>
      </c>
      <c r="M322" s="23">
        <v>54</v>
      </c>
      <c r="N322" s="23">
        <v>54</v>
      </c>
      <c r="O322" s="23">
        <v>54</v>
      </c>
      <c r="P322" s="23">
        <v>54</v>
      </c>
      <c r="Q322" s="23">
        <v>54</v>
      </c>
      <c r="R322" s="23">
        <v>54</v>
      </c>
      <c r="S322" s="23">
        <v>54</v>
      </c>
      <c r="T322" s="23">
        <v>54</v>
      </c>
      <c r="U322" s="23">
        <v>45</v>
      </c>
      <c r="V322" s="23"/>
      <c r="W322" s="63">
        <f>SUM(E322:V322)</f>
        <v>814</v>
      </c>
      <c r="X322" s="63"/>
      <c r="Y322" s="23">
        <v>54</v>
      </c>
      <c r="Z322" s="23">
        <v>54</v>
      </c>
      <c r="AA322" s="23">
        <v>54</v>
      </c>
      <c r="AB322" s="23">
        <v>54</v>
      </c>
      <c r="AC322" s="23">
        <v>54</v>
      </c>
      <c r="AD322" s="23">
        <v>54</v>
      </c>
      <c r="AE322" s="23">
        <v>54</v>
      </c>
      <c r="AF322" s="23">
        <v>54</v>
      </c>
      <c r="AG322" s="23">
        <v>54</v>
      </c>
      <c r="AH322" s="23">
        <v>54</v>
      </c>
      <c r="AI322" s="23">
        <v>36</v>
      </c>
      <c r="AJ322" s="23">
        <v>36</v>
      </c>
      <c r="AK322" s="23">
        <v>54</v>
      </c>
      <c r="AL322" s="23">
        <v>54</v>
      </c>
      <c r="AM322" s="23">
        <v>54</v>
      </c>
      <c r="AN322" s="23">
        <v>54</v>
      </c>
      <c r="AO322" s="23">
        <v>54</v>
      </c>
      <c r="AP322" s="23">
        <v>54</v>
      </c>
      <c r="AQ322" s="23">
        <v>54</v>
      </c>
      <c r="AR322" s="23">
        <v>33</v>
      </c>
      <c r="AS322" s="23">
        <v>36</v>
      </c>
      <c r="AT322" s="23">
        <v>24</v>
      </c>
      <c r="AU322" s="23">
        <v>36</v>
      </c>
      <c r="AV322" s="23">
        <v>36</v>
      </c>
      <c r="AW322" s="27"/>
      <c r="AX322" s="27">
        <f>SUM(Y322:AW322)</f>
        <v>1155</v>
      </c>
      <c r="AY322" s="27"/>
      <c r="AZ322" s="27"/>
      <c r="BA322" s="27"/>
      <c r="BB322" s="27"/>
      <c r="BC322" s="27"/>
      <c r="BD322" s="27"/>
      <c r="BE322" s="26"/>
      <c r="BF322" s="91">
        <v>1984</v>
      </c>
      <c r="BG322" s="92"/>
    </row>
    <row r="328" spans="3:47" ht="12.75">
      <c r="C328" s="84" t="s">
        <v>232</v>
      </c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</row>
    <row r="329" spans="49:58" ht="12.75">
      <c r="AW329" t="s">
        <v>217</v>
      </c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2.75">
      <c r="A330"/>
      <c r="AW330" t="s">
        <v>218</v>
      </c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9" ht="15.75">
      <c r="A331" s="54"/>
      <c r="B331" s="40"/>
      <c r="C331" s="40"/>
      <c r="D331" s="74" t="s">
        <v>255</v>
      </c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1:60" ht="81.75">
      <c r="A332" s="104" t="s">
        <v>236</v>
      </c>
      <c r="B332" s="105" t="s">
        <v>1</v>
      </c>
      <c r="C332" s="105" t="s">
        <v>2</v>
      </c>
      <c r="D332" s="105" t="s">
        <v>3</v>
      </c>
      <c r="E332" s="17" t="s">
        <v>200</v>
      </c>
      <c r="F332" s="41" t="s">
        <v>4</v>
      </c>
      <c r="G332" s="42"/>
      <c r="H332" s="43"/>
      <c r="I332" s="17" t="s">
        <v>219</v>
      </c>
      <c r="J332" s="41" t="s">
        <v>5</v>
      </c>
      <c r="K332" s="42"/>
      <c r="L332" s="42"/>
      <c r="M332" s="43"/>
      <c r="N332" s="44" t="s">
        <v>220</v>
      </c>
      <c r="O332" s="45" t="s">
        <v>6</v>
      </c>
      <c r="P332" s="45"/>
      <c r="Q332" s="46"/>
      <c r="R332" s="18" t="s">
        <v>221</v>
      </c>
      <c r="S332" s="44" t="s">
        <v>7</v>
      </c>
      <c r="T332" s="45"/>
      <c r="U332" s="46"/>
      <c r="V332" s="18" t="s">
        <v>222</v>
      </c>
      <c r="W332" s="44" t="s">
        <v>8</v>
      </c>
      <c r="X332" s="45"/>
      <c r="Y332" s="45"/>
      <c r="Z332" s="46"/>
      <c r="AA332" s="18" t="s">
        <v>223</v>
      </c>
      <c r="AB332" s="44" t="s">
        <v>9</v>
      </c>
      <c r="AC332" s="45"/>
      <c r="AD332" s="46"/>
      <c r="AE332" s="18" t="s">
        <v>224</v>
      </c>
      <c r="AF332" s="44" t="s">
        <v>10</v>
      </c>
      <c r="AG332" s="45"/>
      <c r="AH332" s="46"/>
      <c r="AI332" s="17" t="s">
        <v>225</v>
      </c>
      <c r="AJ332" s="41" t="s">
        <v>11</v>
      </c>
      <c r="AK332" s="42"/>
      <c r="AL332" s="42"/>
      <c r="AM332" s="42"/>
      <c r="AN332" s="17" t="s">
        <v>226</v>
      </c>
      <c r="AO332" s="42" t="s">
        <v>12</v>
      </c>
      <c r="AP332" s="42"/>
      <c r="AQ332" s="43"/>
      <c r="AR332" s="17" t="s">
        <v>227</v>
      </c>
      <c r="AS332" s="41" t="s">
        <v>13</v>
      </c>
      <c r="AT332" s="42"/>
      <c r="AU332" s="43"/>
      <c r="AV332" s="17" t="s">
        <v>228</v>
      </c>
      <c r="AW332" s="41" t="s">
        <v>14</v>
      </c>
      <c r="AX332" s="42"/>
      <c r="AY332" s="42"/>
      <c r="AZ332" s="43"/>
      <c r="BA332" s="41" t="s">
        <v>15</v>
      </c>
      <c r="BB332" s="42"/>
      <c r="BC332" s="42"/>
      <c r="BD332" s="43"/>
      <c r="BE332" s="18"/>
      <c r="BF332" s="106" t="s">
        <v>79</v>
      </c>
      <c r="BG332" s="106" t="s">
        <v>78</v>
      </c>
      <c r="BH332" s="48"/>
    </row>
    <row r="333" spans="1:60" ht="12.75">
      <c r="A333" s="104"/>
      <c r="B333" s="105"/>
      <c r="C333" s="105"/>
      <c r="D333" s="105"/>
      <c r="E333" s="107" t="s">
        <v>17</v>
      </c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79"/>
      <c r="AT333" s="109"/>
      <c r="AU333" s="109"/>
      <c r="AV333" s="109"/>
      <c r="AW333" s="79"/>
      <c r="AX333" s="79"/>
      <c r="AY333" s="79"/>
      <c r="AZ333" s="79"/>
      <c r="BA333" s="79"/>
      <c r="BB333" s="79"/>
      <c r="BC333" s="79"/>
      <c r="BD333" s="79"/>
      <c r="BE333" s="108"/>
      <c r="BF333" s="106"/>
      <c r="BG333" s="106"/>
      <c r="BH333" s="48"/>
    </row>
    <row r="334" spans="1:60" ht="12.75">
      <c r="A334" s="104"/>
      <c r="B334" s="105"/>
      <c r="C334" s="105"/>
      <c r="D334" s="105"/>
      <c r="E334" s="19">
        <v>35</v>
      </c>
      <c r="F334" s="19">
        <v>36</v>
      </c>
      <c r="G334" s="19">
        <v>37</v>
      </c>
      <c r="H334" s="19">
        <v>38</v>
      </c>
      <c r="I334" s="19">
        <v>39</v>
      </c>
      <c r="J334" s="19">
        <v>40</v>
      </c>
      <c r="K334" s="19">
        <v>41</v>
      </c>
      <c r="L334" s="20">
        <v>42</v>
      </c>
      <c r="M334" s="20">
        <v>43</v>
      </c>
      <c r="N334" s="20">
        <v>44</v>
      </c>
      <c r="O334" s="20">
        <v>45</v>
      </c>
      <c r="P334" s="20">
        <v>46</v>
      </c>
      <c r="Q334" s="20">
        <v>47</v>
      </c>
      <c r="R334" s="20">
        <v>48</v>
      </c>
      <c r="S334" s="20">
        <v>49</v>
      </c>
      <c r="T334" s="20">
        <v>50</v>
      </c>
      <c r="U334" s="20">
        <v>51</v>
      </c>
      <c r="V334" s="20">
        <v>52</v>
      </c>
      <c r="W334" s="20">
        <v>1</v>
      </c>
      <c r="X334" s="20">
        <v>2</v>
      </c>
      <c r="Y334" s="20">
        <v>3</v>
      </c>
      <c r="Z334" s="20">
        <v>4</v>
      </c>
      <c r="AA334" s="20">
        <v>5</v>
      </c>
      <c r="AB334" s="20">
        <v>6</v>
      </c>
      <c r="AC334" s="20">
        <v>7</v>
      </c>
      <c r="AD334" s="20">
        <v>8</v>
      </c>
      <c r="AE334" s="20">
        <v>9</v>
      </c>
      <c r="AF334" s="20">
        <v>10</v>
      </c>
      <c r="AG334" s="20">
        <v>11</v>
      </c>
      <c r="AH334" s="20">
        <v>12</v>
      </c>
      <c r="AI334" s="20">
        <v>13</v>
      </c>
      <c r="AJ334" s="20">
        <v>14</v>
      </c>
      <c r="AK334" s="20">
        <v>15</v>
      </c>
      <c r="AL334" s="20">
        <v>16</v>
      </c>
      <c r="AM334" s="20">
        <v>17</v>
      </c>
      <c r="AN334" s="20">
        <v>18</v>
      </c>
      <c r="AO334" s="20">
        <v>19</v>
      </c>
      <c r="AP334" s="20">
        <v>20</v>
      </c>
      <c r="AQ334" s="20">
        <v>21</v>
      </c>
      <c r="AR334" s="20">
        <v>22</v>
      </c>
      <c r="AS334" s="20">
        <v>23</v>
      </c>
      <c r="AT334" s="20">
        <v>24</v>
      </c>
      <c r="AU334" s="20">
        <v>25</v>
      </c>
      <c r="AV334" s="20">
        <v>26</v>
      </c>
      <c r="AW334" s="20">
        <v>27</v>
      </c>
      <c r="AX334" s="20">
        <v>28</v>
      </c>
      <c r="AY334" s="20">
        <v>29</v>
      </c>
      <c r="AZ334" s="20">
        <v>30</v>
      </c>
      <c r="BA334" s="20">
        <v>31</v>
      </c>
      <c r="BB334" s="20">
        <v>32</v>
      </c>
      <c r="BC334" s="20">
        <v>33</v>
      </c>
      <c r="BD334" s="20">
        <v>34</v>
      </c>
      <c r="BE334" s="20">
        <v>35</v>
      </c>
      <c r="BF334" s="106"/>
      <c r="BG334" s="106"/>
      <c r="BH334" s="48"/>
    </row>
    <row r="335" spans="1:60" ht="12.75">
      <c r="A335" s="104"/>
      <c r="B335" s="105"/>
      <c r="C335" s="105"/>
      <c r="D335" s="105"/>
      <c r="E335" s="107" t="s">
        <v>18</v>
      </c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108"/>
      <c r="BF335" s="106"/>
      <c r="BG335" s="106"/>
      <c r="BH335" s="48"/>
    </row>
    <row r="336" spans="1:60" ht="25.5">
      <c r="A336" s="104"/>
      <c r="B336" s="105"/>
      <c r="C336" s="105"/>
      <c r="D336" s="105"/>
      <c r="E336" s="33" t="s">
        <v>229</v>
      </c>
      <c r="F336" s="33" t="s">
        <v>192</v>
      </c>
      <c r="G336" s="33" t="s">
        <v>193</v>
      </c>
      <c r="H336" s="33" t="s">
        <v>194</v>
      </c>
      <c r="I336" s="33" t="s">
        <v>195</v>
      </c>
      <c r="J336" s="33" t="s">
        <v>130</v>
      </c>
      <c r="K336" s="33" t="s">
        <v>131</v>
      </c>
      <c r="L336" s="33" t="s">
        <v>132</v>
      </c>
      <c r="M336" s="33" t="s">
        <v>133</v>
      </c>
      <c r="N336" s="33" t="s">
        <v>198</v>
      </c>
      <c r="O336" s="33" t="s">
        <v>110</v>
      </c>
      <c r="P336" s="33" t="s">
        <v>111</v>
      </c>
      <c r="Q336" s="33" t="s">
        <v>112</v>
      </c>
      <c r="R336" s="33" t="s">
        <v>191</v>
      </c>
      <c r="S336" s="33" t="s">
        <v>192</v>
      </c>
      <c r="T336" s="33" t="s">
        <v>193</v>
      </c>
      <c r="U336" s="33" t="s">
        <v>194</v>
      </c>
      <c r="V336" s="33" t="s">
        <v>195</v>
      </c>
      <c r="W336" s="33" t="s">
        <v>196</v>
      </c>
      <c r="X336" s="33" t="s">
        <v>113</v>
      </c>
      <c r="Y336" s="33" t="s">
        <v>114</v>
      </c>
      <c r="Z336" s="33" t="s">
        <v>115</v>
      </c>
      <c r="AA336" s="33" t="s">
        <v>124</v>
      </c>
      <c r="AB336" s="33" t="s">
        <v>125</v>
      </c>
      <c r="AC336" s="33" t="s">
        <v>126</v>
      </c>
      <c r="AD336" s="33" t="s">
        <v>127</v>
      </c>
      <c r="AE336" s="33" t="s">
        <v>230</v>
      </c>
      <c r="AF336" s="33" t="s">
        <v>125</v>
      </c>
      <c r="AG336" s="33" t="s">
        <v>126</v>
      </c>
      <c r="AH336" s="33" t="s">
        <v>127</v>
      </c>
      <c r="AI336" s="33" t="s">
        <v>128</v>
      </c>
      <c r="AJ336" s="33" t="s">
        <v>130</v>
      </c>
      <c r="AK336" s="33" t="s">
        <v>131</v>
      </c>
      <c r="AL336" s="33" t="s">
        <v>132</v>
      </c>
      <c r="AM336" s="33" t="s">
        <v>133</v>
      </c>
      <c r="AN336" s="33" t="s">
        <v>231</v>
      </c>
      <c r="AO336" s="33" t="s">
        <v>121</v>
      </c>
      <c r="AP336" s="33" t="s">
        <v>122</v>
      </c>
      <c r="AQ336" s="33" t="s">
        <v>123</v>
      </c>
      <c r="AR336" s="33" t="s">
        <v>197</v>
      </c>
      <c r="AS336" s="33" t="s">
        <v>192</v>
      </c>
      <c r="AT336" s="33" t="s">
        <v>193</v>
      </c>
      <c r="AU336" s="33" t="s">
        <v>194</v>
      </c>
      <c r="AV336" s="33" t="s">
        <v>195</v>
      </c>
      <c r="AW336" s="33" t="s">
        <v>130</v>
      </c>
      <c r="AX336" s="31" t="s">
        <v>131</v>
      </c>
      <c r="AY336" s="31" t="s">
        <v>132</v>
      </c>
      <c r="AZ336" s="31" t="s">
        <v>133</v>
      </c>
      <c r="BA336" s="31" t="s">
        <v>198</v>
      </c>
      <c r="BB336" s="31" t="s">
        <v>110</v>
      </c>
      <c r="BC336" s="31" t="s">
        <v>111</v>
      </c>
      <c r="BD336" s="31" t="s">
        <v>112</v>
      </c>
      <c r="BE336" s="32" t="s">
        <v>116</v>
      </c>
      <c r="BF336" s="106"/>
      <c r="BG336" s="106"/>
      <c r="BH336" s="48"/>
    </row>
    <row r="337" spans="1:60" ht="12.75">
      <c r="A337" s="104"/>
      <c r="B337" s="105"/>
      <c r="C337" s="105"/>
      <c r="D337" s="105"/>
      <c r="E337" s="19">
        <v>1</v>
      </c>
      <c r="F337" s="19">
        <v>2</v>
      </c>
      <c r="G337" s="19">
        <v>3</v>
      </c>
      <c r="H337" s="19">
        <v>4</v>
      </c>
      <c r="I337" s="19">
        <v>5</v>
      </c>
      <c r="J337" s="19">
        <v>6</v>
      </c>
      <c r="K337" s="19">
        <v>7</v>
      </c>
      <c r="L337" s="20">
        <v>8</v>
      </c>
      <c r="M337" s="20">
        <v>9</v>
      </c>
      <c r="N337" s="20">
        <v>10</v>
      </c>
      <c r="O337" s="20">
        <v>11</v>
      </c>
      <c r="P337" s="20">
        <v>12</v>
      </c>
      <c r="Q337" s="20">
        <v>13</v>
      </c>
      <c r="R337" s="20">
        <v>14</v>
      </c>
      <c r="S337" s="20">
        <v>15</v>
      </c>
      <c r="T337" s="20">
        <v>16</v>
      </c>
      <c r="U337" s="20">
        <v>17</v>
      </c>
      <c r="V337" s="20"/>
      <c r="W337" s="26">
        <v>18</v>
      </c>
      <c r="X337" s="26">
        <v>19</v>
      </c>
      <c r="Y337" s="20">
        <v>20</v>
      </c>
      <c r="Z337" s="20">
        <v>21</v>
      </c>
      <c r="AA337" s="20">
        <v>22</v>
      </c>
      <c r="AB337" s="20">
        <v>23</v>
      </c>
      <c r="AC337" s="20">
        <v>24</v>
      </c>
      <c r="AD337" s="20">
        <v>25</v>
      </c>
      <c r="AE337" s="20">
        <v>26</v>
      </c>
      <c r="AF337" s="20">
        <v>27</v>
      </c>
      <c r="AG337" s="20">
        <v>28</v>
      </c>
      <c r="AH337" s="20">
        <v>29</v>
      </c>
      <c r="AI337" s="20">
        <v>30</v>
      </c>
      <c r="AJ337" s="20">
        <v>31</v>
      </c>
      <c r="AK337" s="20">
        <v>32</v>
      </c>
      <c r="AL337" s="20">
        <v>33</v>
      </c>
      <c r="AM337" s="20">
        <v>34</v>
      </c>
      <c r="AN337" s="20">
        <v>35</v>
      </c>
      <c r="AO337" s="20">
        <v>36</v>
      </c>
      <c r="AP337" s="20">
        <v>37</v>
      </c>
      <c r="AQ337" s="20">
        <v>38</v>
      </c>
      <c r="AR337" s="20">
        <v>39</v>
      </c>
      <c r="AS337" s="20">
        <v>40</v>
      </c>
      <c r="AT337" s="20">
        <v>41</v>
      </c>
      <c r="AU337" s="20">
        <v>42</v>
      </c>
      <c r="AV337" s="35">
        <v>43</v>
      </c>
      <c r="AW337" s="26">
        <v>44</v>
      </c>
      <c r="AX337" s="26">
        <v>45</v>
      </c>
      <c r="AY337" s="26">
        <v>46</v>
      </c>
      <c r="AZ337" s="26">
        <v>47</v>
      </c>
      <c r="BA337" s="26">
        <v>48</v>
      </c>
      <c r="BB337" s="26">
        <v>49</v>
      </c>
      <c r="BC337" s="26">
        <v>50</v>
      </c>
      <c r="BD337" s="26">
        <v>51</v>
      </c>
      <c r="BE337" s="26">
        <v>52</v>
      </c>
      <c r="BF337" s="106"/>
      <c r="BG337" s="106"/>
      <c r="BH337" s="48"/>
    </row>
    <row r="338" spans="1:59" ht="12.75">
      <c r="A338" s="100"/>
      <c r="B338" s="103" t="s">
        <v>19</v>
      </c>
      <c r="C338" s="90" t="s">
        <v>139</v>
      </c>
      <c r="D338" s="22" t="s">
        <v>21</v>
      </c>
      <c r="E338" s="23"/>
      <c r="F338" s="23"/>
      <c r="G338" s="23"/>
      <c r="H338" s="23"/>
      <c r="I338" s="23"/>
      <c r="J338" s="23"/>
      <c r="K338" s="23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6"/>
      <c r="X338" s="26"/>
      <c r="Y338" s="22"/>
      <c r="Z338" s="22"/>
      <c r="AA338" s="22"/>
      <c r="AB338" s="22"/>
      <c r="AC338" s="22"/>
      <c r="AD338" s="22"/>
      <c r="AE338" s="22"/>
      <c r="AF338" s="22"/>
      <c r="AG338" s="22"/>
      <c r="AH338" s="23"/>
      <c r="AI338" s="23"/>
      <c r="AJ338" s="23"/>
      <c r="AK338" s="23"/>
      <c r="AL338" s="22"/>
      <c r="AM338" s="67"/>
      <c r="AN338" s="67"/>
      <c r="AO338" s="67"/>
      <c r="AP338" s="67"/>
      <c r="AQ338" s="56"/>
      <c r="AR338" s="70"/>
      <c r="AS338" s="56"/>
      <c r="AT338" s="56"/>
      <c r="AU338" s="56"/>
      <c r="AV338" s="56"/>
      <c r="AW338" s="27"/>
      <c r="AX338" s="27"/>
      <c r="AY338" s="27"/>
      <c r="AZ338" s="27"/>
      <c r="BA338" s="27"/>
      <c r="BB338" s="27"/>
      <c r="BC338" s="27"/>
      <c r="BD338" s="27"/>
      <c r="BE338" s="26"/>
      <c r="BF338" s="23">
        <f>SUM(E338:BE338)</f>
        <v>0</v>
      </c>
      <c r="BG338" s="23"/>
    </row>
    <row r="339" spans="1:59" ht="12.75">
      <c r="A339" s="101"/>
      <c r="B339" s="103"/>
      <c r="C339" s="90"/>
      <c r="D339" s="22" t="s">
        <v>22</v>
      </c>
      <c r="E339" s="23"/>
      <c r="F339" s="23"/>
      <c r="G339" s="23"/>
      <c r="H339" s="23"/>
      <c r="I339" s="23"/>
      <c r="J339" s="23"/>
      <c r="K339" s="23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6"/>
      <c r="X339" s="26"/>
      <c r="Y339" s="22"/>
      <c r="Z339" s="22"/>
      <c r="AA339" s="22"/>
      <c r="AB339" s="22"/>
      <c r="AC339" s="22"/>
      <c r="AD339" s="22"/>
      <c r="AE339" s="22"/>
      <c r="AF339" s="22"/>
      <c r="AG339" s="22"/>
      <c r="AH339" s="23"/>
      <c r="AI339" s="23"/>
      <c r="AJ339" s="23"/>
      <c r="AK339" s="23"/>
      <c r="AL339" s="22"/>
      <c r="AM339" s="67"/>
      <c r="AN339" s="67"/>
      <c r="AO339" s="67"/>
      <c r="AP339" s="67"/>
      <c r="AQ339" s="56"/>
      <c r="AR339" s="70"/>
      <c r="AS339" s="56"/>
      <c r="AT339" s="56"/>
      <c r="AU339" s="56"/>
      <c r="AV339" s="56"/>
      <c r="AW339" s="27"/>
      <c r="AX339" s="27"/>
      <c r="AY339" s="27"/>
      <c r="AZ339" s="27"/>
      <c r="BA339" s="27"/>
      <c r="BB339" s="27"/>
      <c r="BC339" s="27"/>
      <c r="BD339" s="27"/>
      <c r="BE339" s="26"/>
      <c r="BF339" s="23"/>
      <c r="BG339" s="23"/>
    </row>
    <row r="340" spans="1:59" ht="12.75">
      <c r="A340" s="101"/>
      <c r="B340" s="99" t="s">
        <v>23</v>
      </c>
      <c r="C340" s="98" t="s">
        <v>73</v>
      </c>
      <c r="D340" s="20" t="s">
        <v>21</v>
      </c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36"/>
      <c r="W340" s="27"/>
      <c r="X340" s="27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67"/>
      <c r="AN340" s="67"/>
      <c r="AO340" s="67"/>
      <c r="AP340" s="67"/>
      <c r="AQ340" s="56"/>
      <c r="AR340" s="56"/>
      <c r="AS340" s="56"/>
      <c r="AT340" s="56"/>
      <c r="AU340" s="56"/>
      <c r="AV340" s="56"/>
      <c r="AW340" s="27"/>
      <c r="AX340" s="27"/>
      <c r="AY340" s="27"/>
      <c r="AZ340" s="27"/>
      <c r="BA340" s="27"/>
      <c r="BB340" s="27"/>
      <c r="BC340" s="27"/>
      <c r="BD340" s="27"/>
      <c r="BE340" s="26"/>
      <c r="BF340" s="23">
        <f aca="true" t="shared" si="6" ref="BF340:BF357">SUM(E340:BE340)</f>
        <v>0</v>
      </c>
      <c r="BG340" s="23"/>
    </row>
    <row r="341" spans="1:59" ht="12.75">
      <c r="A341" s="101"/>
      <c r="B341" s="99"/>
      <c r="C341" s="98"/>
      <c r="D341" s="20" t="s">
        <v>22</v>
      </c>
      <c r="E341" s="19"/>
      <c r="F341" s="19"/>
      <c r="G341" s="19"/>
      <c r="H341" s="19"/>
      <c r="I341" s="19"/>
      <c r="J341" s="19"/>
      <c r="K341" s="19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35"/>
      <c r="W341" s="27"/>
      <c r="X341" s="27"/>
      <c r="Y341" s="20"/>
      <c r="Z341" s="20"/>
      <c r="AA341" s="20"/>
      <c r="AB341" s="20"/>
      <c r="AC341" s="20"/>
      <c r="AD341" s="20"/>
      <c r="AE341" s="20"/>
      <c r="AF341" s="20"/>
      <c r="AG341" s="20"/>
      <c r="AH341" s="19"/>
      <c r="AI341" s="19"/>
      <c r="AJ341" s="19"/>
      <c r="AK341" s="19"/>
      <c r="AL341" s="20"/>
      <c r="AM341" s="67"/>
      <c r="AN341" s="67"/>
      <c r="AO341" s="67"/>
      <c r="AP341" s="67"/>
      <c r="AQ341" s="56"/>
      <c r="AR341" s="56"/>
      <c r="AS341" s="56"/>
      <c r="AT341" s="56"/>
      <c r="AU341" s="56"/>
      <c r="AV341" s="56"/>
      <c r="AW341" s="27"/>
      <c r="AX341" s="27"/>
      <c r="AY341" s="27"/>
      <c r="AZ341" s="27"/>
      <c r="BA341" s="27"/>
      <c r="BB341" s="27"/>
      <c r="BC341" s="27"/>
      <c r="BD341" s="27"/>
      <c r="BE341" s="26"/>
      <c r="BF341" s="23">
        <f t="shared" si="6"/>
        <v>0</v>
      </c>
      <c r="BG341" s="23"/>
    </row>
    <row r="342" spans="1:59" ht="12.75">
      <c r="A342" s="101"/>
      <c r="B342" s="99" t="s">
        <v>81</v>
      </c>
      <c r="C342" s="98" t="s">
        <v>74</v>
      </c>
      <c r="D342" s="20" t="s">
        <v>21</v>
      </c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36"/>
      <c r="W342" s="27"/>
      <c r="X342" s="27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67"/>
      <c r="AN342" s="67"/>
      <c r="AO342" s="67"/>
      <c r="AP342" s="67"/>
      <c r="AQ342" s="56"/>
      <c r="AR342" s="56"/>
      <c r="AS342" s="56"/>
      <c r="AT342" s="56"/>
      <c r="AU342" s="56"/>
      <c r="AV342" s="56"/>
      <c r="AW342" s="27"/>
      <c r="AX342" s="27"/>
      <c r="AY342" s="27"/>
      <c r="AZ342" s="27"/>
      <c r="BA342" s="27"/>
      <c r="BB342" s="27"/>
      <c r="BC342" s="27"/>
      <c r="BD342" s="27"/>
      <c r="BE342" s="26"/>
      <c r="BF342" s="23">
        <f t="shared" si="6"/>
        <v>0</v>
      </c>
      <c r="BG342" s="23"/>
    </row>
    <row r="343" spans="1:59" ht="12.75">
      <c r="A343" s="101"/>
      <c r="B343" s="99"/>
      <c r="C343" s="98"/>
      <c r="D343" s="20" t="s">
        <v>22</v>
      </c>
      <c r="E343" s="19"/>
      <c r="F343" s="19"/>
      <c r="G343" s="19"/>
      <c r="H343" s="19"/>
      <c r="I343" s="19"/>
      <c r="J343" s="19"/>
      <c r="K343" s="19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35"/>
      <c r="W343" s="27"/>
      <c r="X343" s="27"/>
      <c r="Y343" s="20"/>
      <c r="Z343" s="20"/>
      <c r="AA343" s="20"/>
      <c r="AB343" s="20"/>
      <c r="AC343" s="20"/>
      <c r="AD343" s="20"/>
      <c r="AE343" s="20"/>
      <c r="AF343" s="20"/>
      <c r="AG343" s="20"/>
      <c r="AH343" s="19"/>
      <c r="AI343" s="19"/>
      <c r="AJ343" s="19"/>
      <c r="AK343" s="19"/>
      <c r="AL343" s="20"/>
      <c r="AM343" s="67"/>
      <c r="AN343" s="67"/>
      <c r="AO343" s="67"/>
      <c r="AP343" s="67"/>
      <c r="AQ343" s="56"/>
      <c r="AR343" s="56"/>
      <c r="AS343" s="56"/>
      <c r="AT343" s="56"/>
      <c r="AU343" s="56"/>
      <c r="AV343" s="56"/>
      <c r="AW343" s="27"/>
      <c r="AX343" s="27"/>
      <c r="AY343" s="27"/>
      <c r="AZ343" s="27"/>
      <c r="BA343" s="27"/>
      <c r="BB343" s="27"/>
      <c r="BC343" s="27"/>
      <c r="BD343" s="27"/>
      <c r="BE343" s="26"/>
      <c r="BF343" s="23">
        <f t="shared" si="6"/>
        <v>0</v>
      </c>
      <c r="BG343" s="23"/>
    </row>
    <row r="344" spans="1:59" ht="12.75">
      <c r="A344" s="101"/>
      <c r="B344" s="99" t="s">
        <v>82</v>
      </c>
      <c r="C344" s="98" t="s">
        <v>80</v>
      </c>
      <c r="D344" s="20" t="s">
        <v>21</v>
      </c>
      <c r="E344" s="19"/>
      <c r="F344" s="19"/>
      <c r="G344" s="19"/>
      <c r="H344" s="19"/>
      <c r="I344" s="19"/>
      <c r="J344" s="19"/>
      <c r="K344" s="19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35"/>
      <c r="W344" s="27"/>
      <c r="X344" s="27"/>
      <c r="Y344" s="20"/>
      <c r="Z344" s="20"/>
      <c r="AA344" s="20"/>
      <c r="AB344" s="20"/>
      <c r="AC344" s="20"/>
      <c r="AD344" s="20"/>
      <c r="AE344" s="20"/>
      <c r="AF344" s="20"/>
      <c r="AG344" s="20"/>
      <c r="AH344" s="19"/>
      <c r="AI344" s="19"/>
      <c r="AJ344" s="19"/>
      <c r="AK344" s="19"/>
      <c r="AL344" s="20"/>
      <c r="AM344" s="67"/>
      <c r="AN344" s="67"/>
      <c r="AO344" s="67"/>
      <c r="AP344" s="67"/>
      <c r="AQ344" s="56"/>
      <c r="AR344" s="56"/>
      <c r="AS344" s="56"/>
      <c r="AT344" s="56"/>
      <c r="AU344" s="56"/>
      <c r="AV344" s="56"/>
      <c r="AW344" s="27"/>
      <c r="AX344" s="27"/>
      <c r="AY344" s="27"/>
      <c r="AZ344" s="27"/>
      <c r="BA344" s="27"/>
      <c r="BB344" s="27"/>
      <c r="BC344" s="27"/>
      <c r="BD344" s="27"/>
      <c r="BE344" s="26"/>
      <c r="BF344" s="23">
        <f t="shared" si="6"/>
        <v>0</v>
      </c>
      <c r="BG344" s="23"/>
    </row>
    <row r="345" spans="1:59" ht="12.75">
      <c r="A345" s="101"/>
      <c r="B345" s="99"/>
      <c r="C345" s="98"/>
      <c r="D345" s="20" t="s">
        <v>22</v>
      </c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8"/>
      <c r="W345" s="27"/>
      <c r="X345" s="27"/>
      <c r="Y345" s="34"/>
      <c r="Z345" s="34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68"/>
      <c r="AN345" s="68"/>
      <c r="AO345" s="68"/>
      <c r="AP345" s="68"/>
      <c r="AQ345" s="55"/>
      <c r="AR345" s="55"/>
      <c r="AS345" s="55"/>
      <c r="AT345" s="55"/>
      <c r="AU345" s="56"/>
      <c r="AV345" s="56"/>
      <c r="AW345" s="27"/>
      <c r="AX345" s="27"/>
      <c r="AY345" s="27"/>
      <c r="AZ345" s="27"/>
      <c r="BA345" s="27"/>
      <c r="BB345" s="27"/>
      <c r="BC345" s="27"/>
      <c r="BD345" s="27"/>
      <c r="BE345" s="26"/>
      <c r="BF345" s="23">
        <f t="shared" si="6"/>
        <v>0</v>
      </c>
      <c r="BG345" s="23"/>
    </row>
    <row r="346" spans="1:59" ht="12.75">
      <c r="A346" s="101"/>
      <c r="B346" s="99" t="s">
        <v>83</v>
      </c>
      <c r="C346" s="85" t="s">
        <v>75</v>
      </c>
      <c r="D346" s="20" t="s">
        <v>21</v>
      </c>
      <c r="E346" s="19"/>
      <c r="F346" s="19"/>
      <c r="G346" s="19"/>
      <c r="H346" s="19"/>
      <c r="I346" s="19"/>
      <c r="J346" s="19"/>
      <c r="K346" s="19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35"/>
      <c r="W346" s="27"/>
      <c r="X346" s="27"/>
      <c r="Y346" s="20"/>
      <c r="Z346" s="20"/>
      <c r="AA346" s="20"/>
      <c r="AB346" s="20"/>
      <c r="AC346" s="20"/>
      <c r="AD346" s="20"/>
      <c r="AE346" s="20"/>
      <c r="AF346" s="20"/>
      <c r="AG346" s="20"/>
      <c r="AH346" s="19"/>
      <c r="AI346" s="19"/>
      <c r="AJ346" s="19"/>
      <c r="AK346" s="19"/>
      <c r="AL346" s="20"/>
      <c r="AM346" s="67"/>
      <c r="AN346" s="67"/>
      <c r="AO346" s="67"/>
      <c r="AP346" s="67"/>
      <c r="AQ346" s="56"/>
      <c r="AR346" s="56"/>
      <c r="AS346" s="56"/>
      <c r="AT346" s="56"/>
      <c r="AU346" s="56"/>
      <c r="AV346" s="56"/>
      <c r="AW346" s="27"/>
      <c r="AX346" s="27"/>
      <c r="AY346" s="27"/>
      <c r="AZ346" s="27"/>
      <c r="BA346" s="27"/>
      <c r="BB346" s="27"/>
      <c r="BC346" s="27"/>
      <c r="BD346" s="27"/>
      <c r="BE346" s="26"/>
      <c r="BF346" s="23">
        <f t="shared" si="6"/>
        <v>0</v>
      </c>
      <c r="BG346" s="23"/>
    </row>
    <row r="347" spans="1:59" ht="12.75">
      <c r="A347" s="101"/>
      <c r="B347" s="99"/>
      <c r="C347" s="86"/>
      <c r="D347" s="20" t="s">
        <v>22</v>
      </c>
      <c r="E347" s="19"/>
      <c r="F347" s="19"/>
      <c r="G347" s="19"/>
      <c r="H347" s="19"/>
      <c r="I347" s="19"/>
      <c r="J347" s="19"/>
      <c r="K347" s="19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35"/>
      <c r="W347" s="27"/>
      <c r="X347" s="27"/>
      <c r="Y347" s="20"/>
      <c r="Z347" s="20"/>
      <c r="AA347" s="20"/>
      <c r="AB347" s="20"/>
      <c r="AC347" s="20"/>
      <c r="AD347" s="20"/>
      <c r="AE347" s="20"/>
      <c r="AF347" s="20"/>
      <c r="AG347" s="20"/>
      <c r="AH347" s="19"/>
      <c r="AI347" s="19"/>
      <c r="AJ347" s="19"/>
      <c r="AK347" s="19"/>
      <c r="AL347" s="20"/>
      <c r="AM347" s="67"/>
      <c r="AN347" s="67"/>
      <c r="AO347" s="67"/>
      <c r="AP347" s="67"/>
      <c r="AQ347" s="56"/>
      <c r="AR347" s="56"/>
      <c r="AS347" s="56"/>
      <c r="AT347" s="56"/>
      <c r="AU347" s="56"/>
      <c r="AV347" s="56"/>
      <c r="AW347" s="27"/>
      <c r="AX347" s="27"/>
      <c r="AY347" s="27"/>
      <c r="AZ347" s="27"/>
      <c r="BA347" s="27"/>
      <c r="BB347" s="27"/>
      <c r="BC347" s="27"/>
      <c r="BD347" s="27"/>
      <c r="BE347" s="26"/>
      <c r="BF347" s="23">
        <f t="shared" si="6"/>
        <v>0</v>
      </c>
      <c r="BG347" s="23"/>
    </row>
    <row r="348" spans="1:59" ht="12.75">
      <c r="A348" s="101"/>
      <c r="B348" s="99" t="s">
        <v>84</v>
      </c>
      <c r="C348" s="85" t="s">
        <v>140</v>
      </c>
      <c r="D348" s="20" t="s">
        <v>21</v>
      </c>
      <c r="E348" s="19"/>
      <c r="F348" s="19"/>
      <c r="G348" s="19"/>
      <c r="H348" s="19"/>
      <c r="I348" s="19"/>
      <c r="J348" s="19"/>
      <c r="K348" s="19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35"/>
      <c r="W348" s="27"/>
      <c r="X348" s="27"/>
      <c r="Y348" s="20"/>
      <c r="Z348" s="20"/>
      <c r="AA348" s="20"/>
      <c r="AB348" s="20"/>
      <c r="AC348" s="20"/>
      <c r="AD348" s="20"/>
      <c r="AE348" s="20"/>
      <c r="AF348" s="20"/>
      <c r="AG348" s="20"/>
      <c r="AH348" s="19"/>
      <c r="AI348" s="19"/>
      <c r="AJ348" s="19"/>
      <c r="AK348" s="19"/>
      <c r="AL348" s="20"/>
      <c r="AM348" s="67"/>
      <c r="AN348" s="67"/>
      <c r="AO348" s="67"/>
      <c r="AP348" s="67"/>
      <c r="AQ348" s="56"/>
      <c r="AR348" s="56"/>
      <c r="AS348" s="56"/>
      <c r="AT348" s="56"/>
      <c r="AU348" s="56"/>
      <c r="AV348" s="56"/>
      <c r="AW348" s="27"/>
      <c r="AX348" s="27"/>
      <c r="AY348" s="27"/>
      <c r="AZ348" s="27"/>
      <c r="BA348" s="27"/>
      <c r="BB348" s="27"/>
      <c r="BC348" s="27"/>
      <c r="BD348" s="27"/>
      <c r="BE348" s="26"/>
      <c r="BF348" s="23">
        <f t="shared" si="6"/>
        <v>0</v>
      </c>
      <c r="BG348" s="23"/>
    </row>
    <row r="349" spans="1:59" ht="12.75">
      <c r="A349" s="101"/>
      <c r="B349" s="99"/>
      <c r="C349" s="86"/>
      <c r="D349" s="20" t="s">
        <v>22</v>
      </c>
      <c r="E349" s="19"/>
      <c r="F349" s="19"/>
      <c r="G349" s="19"/>
      <c r="H349" s="19"/>
      <c r="I349" s="19"/>
      <c r="J349" s="19"/>
      <c r="K349" s="19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35"/>
      <c r="W349" s="27"/>
      <c r="X349" s="27"/>
      <c r="Y349" s="20"/>
      <c r="Z349" s="20"/>
      <c r="AA349" s="20"/>
      <c r="AB349" s="20"/>
      <c r="AC349" s="20"/>
      <c r="AD349" s="20"/>
      <c r="AE349" s="20"/>
      <c r="AF349" s="20"/>
      <c r="AG349" s="20"/>
      <c r="AH349" s="19"/>
      <c r="AI349" s="19"/>
      <c r="AJ349" s="19"/>
      <c r="AK349" s="19"/>
      <c r="AL349" s="20"/>
      <c r="AM349" s="67"/>
      <c r="AN349" s="67"/>
      <c r="AO349" s="67"/>
      <c r="AP349" s="67"/>
      <c r="AQ349" s="56"/>
      <c r="AR349" s="56"/>
      <c r="AS349" s="56"/>
      <c r="AT349" s="56"/>
      <c r="AU349" s="56"/>
      <c r="AV349" s="56"/>
      <c r="AW349" s="27"/>
      <c r="AX349" s="27"/>
      <c r="AY349" s="27"/>
      <c r="AZ349" s="27"/>
      <c r="BA349" s="27"/>
      <c r="BB349" s="27"/>
      <c r="BC349" s="27"/>
      <c r="BD349" s="27"/>
      <c r="BE349" s="26"/>
      <c r="BF349" s="23">
        <f t="shared" si="6"/>
        <v>0</v>
      </c>
      <c r="BG349" s="23"/>
    </row>
    <row r="350" spans="1:59" ht="12.75">
      <c r="A350" s="101"/>
      <c r="B350" s="99" t="s">
        <v>85</v>
      </c>
      <c r="C350" s="85" t="s">
        <v>141</v>
      </c>
      <c r="D350" s="20" t="s">
        <v>21</v>
      </c>
      <c r="E350" s="19"/>
      <c r="F350" s="19"/>
      <c r="G350" s="19"/>
      <c r="H350" s="19"/>
      <c r="I350" s="19"/>
      <c r="J350" s="19"/>
      <c r="K350" s="19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35"/>
      <c r="W350" s="27"/>
      <c r="X350" s="27"/>
      <c r="Y350" s="20"/>
      <c r="Z350" s="20"/>
      <c r="AA350" s="20"/>
      <c r="AB350" s="20"/>
      <c r="AC350" s="20"/>
      <c r="AD350" s="20"/>
      <c r="AE350" s="20"/>
      <c r="AF350" s="20"/>
      <c r="AG350" s="20"/>
      <c r="AH350" s="19"/>
      <c r="AI350" s="19"/>
      <c r="AJ350" s="19"/>
      <c r="AK350" s="19"/>
      <c r="AL350" s="20"/>
      <c r="AM350" s="67"/>
      <c r="AN350" s="67"/>
      <c r="AO350" s="67"/>
      <c r="AP350" s="67"/>
      <c r="AQ350" s="56"/>
      <c r="AR350" s="56"/>
      <c r="AS350" s="56"/>
      <c r="AT350" s="56"/>
      <c r="AU350" s="56"/>
      <c r="AV350" s="56"/>
      <c r="AW350" s="27"/>
      <c r="AX350" s="27"/>
      <c r="AY350" s="27"/>
      <c r="AZ350" s="27"/>
      <c r="BA350" s="27"/>
      <c r="BB350" s="27"/>
      <c r="BC350" s="27"/>
      <c r="BD350" s="27"/>
      <c r="BE350" s="26"/>
      <c r="BF350" s="23">
        <f t="shared" si="6"/>
        <v>0</v>
      </c>
      <c r="BG350" s="23"/>
    </row>
    <row r="351" spans="1:59" ht="12.75">
      <c r="A351" s="101"/>
      <c r="B351" s="99"/>
      <c r="C351" s="86"/>
      <c r="D351" s="20" t="s">
        <v>22</v>
      </c>
      <c r="E351" s="19"/>
      <c r="F351" s="19"/>
      <c r="G351" s="19"/>
      <c r="H351" s="19"/>
      <c r="I351" s="19"/>
      <c r="J351" s="19"/>
      <c r="K351" s="19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35"/>
      <c r="W351" s="27"/>
      <c r="X351" s="27"/>
      <c r="Y351" s="20"/>
      <c r="Z351" s="20"/>
      <c r="AA351" s="20"/>
      <c r="AB351" s="20"/>
      <c r="AC351" s="20"/>
      <c r="AD351" s="20"/>
      <c r="AE351" s="20"/>
      <c r="AF351" s="20"/>
      <c r="AG351" s="20"/>
      <c r="AH351" s="19"/>
      <c r="AI351" s="19"/>
      <c r="AJ351" s="19"/>
      <c r="AK351" s="19"/>
      <c r="AL351" s="20"/>
      <c r="AM351" s="67"/>
      <c r="AN351" s="67"/>
      <c r="AO351" s="67"/>
      <c r="AP351" s="67"/>
      <c r="AQ351" s="56"/>
      <c r="AR351" s="56"/>
      <c r="AS351" s="56"/>
      <c r="AT351" s="56"/>
      <c r="AU351" s="56"/>
      <c r="AV351" s="56"/>
      <c r="AW351" s="27"/>
      <c r="AX351" s="27"/>
      <c r="AY351" s="27"/>
      <c r="AZ351" s="27"/>
      <c r="BA351" s="27"/>
      <c r="BB351" s="27"/>
      <c r="BC351" s="27"/>
      <c r="BD351" s="27"/>
      <c r="BE351" s="26"/>
      <c r="BF351" s="23">
        <f t="shared" si="6"/>
        <v>0</v>
      </c>
      <c r="BG351" s="23"/>
    </row>
    <row r="352" spans="1:59" ht="12.75">
      <c r="A352" s="101"/>
      <c r="B352" s="99" t="s">
        <v>86</v>
      </c>
      <c r="C352" s="85" t="s">
        <v>142</v>
      </c>
      <c r="D352" s="20" t="s">
        <v>21</v>
      </c>
      <c r="E352" s="19"/>
      <c r="F352" s="19"/>
      <c r="G352" s="19"/>
      <c r="H352" s="19"/>
      <c r="I352" s="19"/>
      <c r="J352" s="19"/>
      <c r="K352" s="19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35"/>
      <c r="W352" s="27"/>
      <c r="X352" s="27"/>
      <c r="Y352" s="20"/>
      <c r="Z352" s="20"/>
      <c r="AA352" s="20"/>
      <c r="AB352" s="20"/>
      <c r="AC352" s="20"/>
      <c r="AD352" s="20"/>
      <c r="AE352" s="20"/>
      <c r="AF352" s="20"/>
      <c r="AG352" s="20"/>
      <c r="AH352" s="19"/>
      <c r="AI352" s="19"/>
      <c r="AJ352" s="19"/>
      <c r="AK352" s="19"/>
      <c r="AL352" s="20"/>
      <c r="AM352" s="67"/>
      <c r="AN352" s="67"/>
      <c r="AO352" s="67"/>
      <c r="AP352" s="67"/>
      <c r="AQ352" s="56"/>
      <c r="AR352" s="56"/>
      <c r="AS352" s="56"/>
      <c r="AT352" s="56"/>
      <c r="AU352" s="56"/>
      <c r="AV352" s="56"/>
      <c r="AW352" s="27"/>
      <c r="AX352" s="27"/>
      <c r="AY352" s="27"/>
      <c r="AZ352" s="27"/>
      <c r="BA352" s="27"/>
      <c r="BB352" s="27"/>
      <c r="BC352" s="27"/>
      <c r="BD352" s="27"/>
      <c r="BE352" s="26"/>
      <c r="BF352" s="23">
        <f t="shared" si="6"/>
        <v>0</v>
      </c>
      <c r="BG352" s="23"/>
    </row>
    <row r="353" spans="1:59" ht="12.75">
      <c r="A353" s="101"/>
      <c r="B353" s="99"/>
      <c r="C353" s="86"/>
      <c r="D353" s="20" t="s">
        <v>22</v>
      </c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38"/>
      <c r="W353" s="27"/>
      <c r="X353" s="27"/>
      <c r="Y353" s="20"/>
      <c r="Z353" s="20"/>
      <c r="AA353" s="20"/>
      <c r="AB353" s="20"/>
      <c r="AC353" s="20"/>
      <c r="AD353" s="20"/>
      <c r="AE353" s="20"/>
      <c r="AF353" s="20"/>
      <c r="AG353" s="20"/>
      <c r="AH353" s="19"/>
      <c r="AI353" s="19"/>
      <c r="AJ353" s="19"/>
      <c r="AK353" s="19"/>
      <c r="AL353" s="20"/>
      <c r="AM353" s="67"/>
      <c r="AN353" s="67"/>
      <c r="AO353" s="67"/>
      <c r="AP353" s="67"/>
      <c r="AQ353" s="56"/>
      <c r="AR353" s="56"/>
      <c r="AS353" s="56"/>
      <c r="AT353" s="56"/>
      <c r="AU353" s="56"/>
      <c r="AV353" s="56"/>
      <c r="AW353" s="27"/>
      <c r="AX353" s="27"/>
      <c r="AY353" s="27"/>
      <c r="AZ353" s="27"/>
      <c r="BA353" s="27"/>
      <c r="BB353" s="27"/>
      <c r="BC353" s="27"/>
      <c r="BD353" s="27"/>
      <c r="BE353" s="26"/>
      <c r="BF353" s="23">
        <f t="shared" si="6"/>
        <v>0</v>
      </c>
      <c r="BG353" s="23"/>
    </row>
    <row r="354" spans="1:59" ht="12.75">
      <c r="A354" s="101"/>
      <c r="B354" s="99" t="s">
        <v>89</v>
      </c>
      <c r="C354" s="85" t="s">
        <v>42</v>
      </c>
      <c r="D354" s="20" t="s">
        <v>21</v>
      </c>
      <c r="E354" s="19"/>
      <c r="F354" s="19"/>
      <c r="G354" s="19"/>
      <c r="H354" s="19"/>
      <c r="I354" s="19"/>
      <c r="J354" s="19"/>
      <c r="K354" s="19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35"/>
      <c r="W354" s="27"/>
      <c r="X354" s="27"/>
      <c r="Y354" s="20"/>
      <c r="Z354" s="20"/>
      <c r="AA354" s="20"/>
      <c r="AB354" s="20"/>
      <c r="AC354" s="20"/>
      <c r="AD354" s="20"/>
      <c r="AE354" s="20"/>
      <c r="AF354" s="20"/>
      <c r="AG354" s="20"/>
      <c r="AH354" s="19"/>
      <c r="AI354" s="19"/>
      <c r="AJ354" s="19"/>
      <c r="AK354" s="19"/>
      <c r="AL354" s="20"/>
      <c r="AM354" s="67"/>
      <c r="AN354" s="67"/>
      <c r="AO354" s="67"/>
      <c r="AP354" s="67"/>
      <c r="AQ354" s="56"/>
      <c r="AR354" s="56"/>
      <c r="AS354" s="56"/>
      <c r="AT354" s="56"/>
      <c r="AU354" s="56"/>
      <c r="AV354" s="56"/>
      <c r="AW354" s="27"/>
      <c r="AX354" s="27"/>
      <c r="AY354" s="27"/>
      <c r="AZ354" s="27"/>
      <c r="BA354" s="27"/>
      <c r="BB354" s="27"/>
      <c r="BC354" s="27"/>
      <c r="BD354" s="27"/>
      <c r="BE354" s="26"/>
      <c r="BF354" s="23">
        <f t="shared" si="6"/>
        <v>0</v>
      </c>
      <c r="BG354" s="23"/>
    </row>
    <row r="355" spans="1:59" ht="12.75">
      <c r="A355" s="101"/>
      <c r="B355" s="99"/>
      <c r="C355" s="86"/>
      <c r="D355" s="20" t="s">
        <v>22</v>
      </c>
      <c r="E355" s="19"/>
      <c r="F355" s="19"/>
      <c r="G355" s="19"/>
      <c r="H355" s="19"/>
      <c r="I355" s="19"/>
      <c r="J355" s="19"/>
      <c r="K355" s="19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35"/>
      <c r="W355" s="27"/>
      <c r="X355" s="27"/>
      <c r="Y355" s="20"/>
      <c r="Z355" s="20"/>
      <c r="AA355" s="20"/>
      <c r="AB355" s="20"/>
      <c r="AC355" s="20"/>
      <c r="AD355" s="20"/>
      <c r="AE355" s="20"/>
      <c r="AF355" s="20"/>
      <c r="AG355" s="20"/>
      <c r="AH355" s="19"/>
      <c r="AI355" s="19"/>
      <c r="AJ355" s="19"/>
      <c r="AK355" s="19"/>
      <c r="AL355" s="20"/>
      <c r="AM355" s="67"/>
      <c r="AN355" s="67"/>
      <c r="AO355" s="67"/>
      <c r="AP355" s="67"/>
      <c r="AQ355" s="56"/>
      <c r="AR355" s="56"/>
      <c r="AS355" s="56"/>
      <c r="AT355" s="56"/>
      <c r="AU355" s="56"/>
      <c r="AV355" s="56"/>
      <c r="AW355" s="27"/>
      <c r="AX355" s="27"/>
      <c r="AY355" s="27"/>
      <c r="AZ355" s="27"/>
      <c r="BA355" s="27"/>
      <c r="BB355" s="27"/>
      <c r="BC355" s="27"/>
      <c r="BD355" s="27"/>
      <c r="BE355" s="26"/>
      <c r="BF355" s="23">
        <f t="shared" si="6"/>
        <v>0</v>
      </c>
      <c r="BG355" s="23"/>
    </row>
    <row r="356" spans="1:59" ht="12.75">
      <c r="A356" s="101"/>
      <c r="B356" s="99" t="s">
        <v>88</v>
      </c>
      <c r="C356" s="85" t="s">
        <v>87</v>
      </c>
      <c r="D356" s="20" t="s">
        <v>21</v>
      </c>
      <c r="E356" s="19"/>
      <c r="F356" s="19"/>
      <c r="G356" s="19"/>
      <c r="H356" s="19"/>
      <c r="I356" s="19"/>
      <c r="J356" s="19"/>
      <c r="K356" s="19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35"/>
      <c r="W356" s="27"/>
      <c r="X356" s="27"/>
      <c r="Y356" s="20"/>
      <c r="Z356" s="20"/>
      <c r="AA356" s="20"/>
      <c r="AB356" s="20"/>
      <c r="AC356" s="20"/>
      <c r="AD356" s="20"/>
      <c r="AE356" s="20"/>
      <c r="AF356" s="20"/>
      <c r="AG356" s="20"/>
      <c r="AH356" s="19"/>
      <c r="AI356" s="19"/>
      <c r="AJ356" s="19"/>
      <c r="AK356" s="19"/>
      <c r="AL356" s="20"/>
      <c r="AM356" s="67"/>
      <c r="AN356" s="67"/>
      <c r="AO356" s="67"/>
      <c r="AP356" s="67"/>
      <c r="AQ356" s="56"/>
      <c r="AR356" s="56"/>
      <c r="AS356" s="56"/>
      <c r="AT356" s="56"/>
      <c r="AU356" s="56"/>
      <c r="AV356" s="56"/>
      <c r="AW356" s="27"/>
      <c r="AX356" s="27"/>
      <c r="AY356" s="27"/>
      <c r="AZ356" s="27"/>
      <c r="BA356" s="27"/>
      <c r="BB356" s="27"/>
      <c r="BC356" s="27"/>
      <c r="BD356" s="27"/>
      <c r="BE356" s="26"/>
      <c r="BF356" s="23">
        <f t="shared" si="6"/>
        <v>0</v>
      </c>
      <c r="BG356" s="23"/>
    </row>
    <row r="357" spans="1:59" ht="12.75">
      <c r="A357" s="101"/>
      <c r="B357" s="99"/>
      <c r="C357" s="86"/>
      <c r="D357" s="20" t="s">
        <v>22</v>
      </c>
      <c r="E357" s="19"/>
      <c r="F357" s="19"/>
      <c r="G357" s="19"/>
      <c r="H357" s="19"/>
      <c r="I357" s="19"/>
      <c r="J357" s="19"/>
      <c r="K357" s="19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35"/>
      <c r="W357" s="27"/>
      <c r="X357" s="27"/>
      <c r="Y357" s="20"/>
      <c r="Z357" s="20"/>
      <c r="AA357" s="20"/>
      <c r="AB357" s="20"/>
      <c r="AC357" s="20"/>
      <c r="AD357" s="20"/>
      <c r="AE357" s="20"/>
      <c r="AF357" s="20"/>
      <c r="AG357" s="20"/>
      <c r="AH357" s="19"/>
      <c r="AI357" s="19"/>
      <c r="AJ357" s="19"/>
      <c r="AK357" s="19"/>
      <c r="AL357" s="20"/>
      <c r="AM357" s="67"/>
      <c r="AN357" s="67"/>
      <c r="AO357" s="67"/>
      <c r="AP357" s="67"/>
      <c r="AQ357" s="56"/>
      <c r="AR357" s="56"/>
      <c r="AS357" s="56"/>
      <c r="AT357" s="56"/>
      <c r="AU357" s="56"/>
      <c r="AV357" s="56"/>
      <c r="AW357" s="27"/>
      <c r="AX357" s="27"/>
      <c r="AY357" s="27"/>
      <c r="AZ357" s="27"/>
      <c r="BA357" s="27"/>
      <c r="BB357" s="27"/>
      <c r="BC357" s="27"/>
      <c r="BD357" s="27"/>
      <c r="BE357" s="26"/>
      <c r="BF357" s="23">
        <f t="shared" si="6"/>
        <v>0</v>
      </c>
      <c r="BG357" s="23"/>
    </row>
    <row r="358" spans="1:59" ht="12.75">
      <c r="A358" s="101"/>
      <c r="B358" s="85" t="s">
        <v>233</v>
      </c>
      <c r="C358" s="85" t="s">
        <v>234</v>
      </c>
      <c r="D358" s="20" t="s">
        <v>21</v>
      </c>
      <c r="E358" s="19"/>
      <c r="F358" s="19"/>
      <c r="G358" s="19"/>
      <c r="H358" s="19"/>
      <c r="I358" s="19"/>
      <c r="J358" s="19"/>
      <c r="K358" s="19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35"/>
      <c r="W358" s="27"/>
      <c r="X358" s="27"/>
      <c r="Y358" s="20"/>
      <c r="Z358" s="20"/>
      <c r="AA358" s="20"/>
      <c r="AB358" s="20"/>
      <c r="AC358" s="20"/>
      <c r="AD358" s="20"/>
      <c r="AE358" s="20"/>
      <c r="AF358" s="20"/>
      <c r="AG358" s="20"/>
      <c r="AH358" s="19"/>
      <c r="AI358" s="19"/>
      <c r="AJ358" s="19"/>
      <c r="AK358" s="19"/>
      <c r="AL358" s="20"/>
      <c r="AM358" s="67"/>
      <c r="AN358" s="67"/>
      <c r="AO358" s="67"/>
      <c r="AP358" s="67"/>
      <c r="AQ358" s="56"/>
      <c r="AR358" s="56"/>
      <c r="AS358" s="56"/>
      <c r="AT358" s="56"/>
      <c r="AU358" s="56"/>
      <c r="AV358" s="56"/>
      <c r="AW358" s="27"/>
      <c r="AX358" s="27"/>
      <c r="AY358" s="27"/>
      <c r="AZ358" s="27"/>
      <c r="BA358" s="27"/>
      <c r="BB358" s="27"/>
      <c r="BC358" s="27"/>
      <c r="BD358" s="27"/>
      <c r="BE358" s="26"/>
      <c r="BF358" s="23"/>
      <c r="BG358" s="23"/>
    </row>
    <row r="359" spans="1:59" ht="12.75">
      <c r="A359" s="101"/>
      <c r="B359" s="86"/>
      <c r="C359" s="86"/>
      <c r="D359" s="20" t="s">
        <v>22</v>
      </c>
      <c r="E359" s="19"/>
      <c r="F359" s="19"/>
      <c r="G359" s="19"/>
      <c r="H359" s="19"/>
      <c r="I359" s="19"/>
      <c r="J359" s="19"/>
      <c r="K359" s="19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35"/>
      <c r="W359" s="27"/>
      <c r="X359" s="27"/>
      <c r="Y359" s="20"/>
      <c r="Z359" s="20"/>
      <c r="AA359" s="20"/>
      <c r="AB359" s="20"/>
      <c r="AC359" s="20"/>
      <c r="AD359" s="20"/>
      <c r="AE359" s="20"/>
      <c r="AF359" s="20"/>
      <c r="AG359" s="20"/>
      <c r="AH359" s="19"/>
      <c r="AI359" s="19"/>
      <c r="AJ359" s="19"/>
      <c r="AK359" s="19"/>
      <c r="AL359" s="20"/>
      <c r="AM359" s="67"/>
      <c r="AN359" s="67"/>
      <c r="AO359" s="67"/>
      <c r="AP359" s="67"/>
      <c r="AQ359" s="56"/>
      <c r="AR359" s="56"/>
      <c r="AS359" s="56"/>
      <c r="AT359" s="56"/>
      <c r="AU359" s="56"/>
      <c r="AV359" s="56"/>
      <c r="AW359" s="27"/>
      <c r="AX359" s="27"/>
      <c r="AY359" s="27"/>
      <c r="AZ359" s="27"/>
      <c r="BA359" s="27"/>
      <c r="BB359" s="27"/>
      <c r="BC359" s="27"/>
      <c r="BD359" s="27"/>
      <c r="BE359" s="26"/>
      <c r="BF359" s="23"/>
      <c r="BG359" s="23"/>
    </row>
    <row r="360" spans="1:59" ht="12.75">
      <c r="A360" s="101"/>
      <c r="B360" s="99" t="s">
        <v>92</v>
      </c>
      <c r="C360" s="85" t="s">
        <v>90</v>
      </c>
      <c r="D360" s="20" t="s">
        <v>21</v>
      </c>
      <c r="E360" s="19"/>
      <c r="F360" s="19"/>
      <c r="G360" s="19"/>
      <c r="H360" s="19"/>
      <c r="I360" s="19"/>
      <c r="J360" s="19"/>
      <c r="K360" s="19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35"/>
      <c r="W360" s="27"/>
      <c r="X360" s="27"/>
      <c r="Y360" s="20"/>
      <c r="Z360" s="20"/>
      <c r="AA360" s="20"/>
      <c r="AB360" s="20"/>
      <c r="AC360" s="20"/>
      <c r="AD360" s="20"/>
      <c r="AE360" s="20"/>
      <c r="AF360" s="20"/>
      <c r="AG360" s="20"/>
      <c r="AH360" s="19"/>
      <c r="AI360" s="19"/>
      <c r="AJ360" s="19"/>
      <c r="AK360" s="19"/>
      <c r="AL360" s="20"/>
      <c r="AM360" s="67"/>
      <c r="AN360" s="67"/>
      <c r="AO360" s="67"/>
      <c r="AP360" s="67"/>
      <c r="AQ360" s="56"/>
      <c r="AR360" s="56"/>
      <c r="AS360" s="56"/>
      <c r="AT360" s="56"/>
      <c r="AU360" s="56"/>
      <c r="AV360" s="56"/>
      <c r="AW360" s="27"/>
      <c r="AX360" s="27"/>
      <c r="AY360" s="27"/>
      <c r="AZ360" s="27"/>
      <c r="BA360" s="27"/>
      <c r="BB360" s="27"/>
      <c r="BC360" s="27"/>
      <c r="BD360" s="27"/>
      <c r="BE360" s="26"/>
      <c r="BF360" s="23">
        <f aca="true" t="shared" si="7" ref="BF360:BF365">SUM(E360:BE360)</f>
        <v>0</v>
      </c>
      <c r="BG360" s="23"/>
    </row>
    <row r="361" spans="1:59" ht="12.75">
      <c r="A361" s="101"/>
      <c r="B361" s="99"/>
      <c r="C361" s="86"/>
      <c r="D361" s="20" t="s">
        <v>22</v>
      </c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38"/>
      <c r="W361" s="27"/>
      <c r="X361" s="27"/>
      <c r="Y361" s="20"/>
      <c r="Z361" s="20"/>
      <c r="AA361" s="20"/>
      <c r="AB361" s="20"/>
      <c r="AC361" s="20"/>
      <c r="AD361" s="20"/>
      <c r="AE361" s="20"/>
      <c r="AF361" s="20"/>
      <c r="AG361" s="20"/>
      <c r="AH361" s="19"/>
      <c r="AI361" s="19"/>
      <c r="AJ361" s="19"/>
      <c r="AK361" s="19"/>
      <c r="AL361" s="20"/>
      <c r="AM361" s="67"/>
      <c r="AN361" s="67"/>
      <c r="AO361" s="67"/>
      <c r="AP361" s="67"/>
      <c r="AQ361" s="56"/>
      <c r="AR361" s="56"/>
      <c r="AS361" s="56"/>
      <c r="AT361" s="56"/>
      <c r="AU361" s="56"/>
      <c r="AV361" s="56"/>
      <c r="AW361" s="27"/>
      <c r="AX361" s="27"/>
      <c r="AY361" s="27"/>
      <c r="AZ361" s="27"/>
      <c r="BA361" s="27"/>
      <c r="BB361" s="27"/>
      <c r="BC361" s="27"/>
      <c r="BD361" s="27"/>
      <c r="BE361" s="26"/>
      <c r="BF361" s="23">
        <f t="shared" si="7"/>
        <v>0</v>
      </c>
      <c r="BG361" s="23"/>
    </row>
    <row r="362" spans="1:59" ht="12.75">
      <c r="A362" s="101"/>
      <c r="B362" s="99" t="s">
        <v>93</v>
      </c>
      <c r="C362" s="85" t="s">
        <v>94</v>
      </c>
      <c r="D362" s="20" t="s">
        <v>21</v>
      </c>
      <c r="E362" s="19"/>
      <c r="F362" s="19"/>
      <c r="G362" s="19"/>
      <c r="H362" s="19"/>
      <c r="I362" s="19"/>
      <c r="J362" s="19"/>
      <c r="K362" s="19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35"/>
      <c r="W362" s="27"/>
      <c r="X362" s="27"/>
      <c r="Y362" s="20"/>
      <c r="Z362" s="20"/>
      <c r="AA362" s="20"/>
      <c r="AB362" s="20"/>
      <c r="AC362" s="20"/>
      <c r="AD362" s="20"/>
      <c r="AE362" s="20"/>
      <c r="AF362" s="20"/>
      <c r="AG362" s="20"/>
      <c r="AH362" s="19"/>
      <c r="AI362" s="19"/>
      <c r="AJ362" s="19"/>
      <c r="AK362" s="19"/>
      <c r="AL362" s="20"/>
      <c r="AM362" s="67"/>
      <c r="AN362" s="67"/>
      <c r="AO362" s="67"/>
      <c r="AP362" s="67"/>
      <c r="AQ362" s="56"/>
      <c r="AR362" s="56"/>
      <c r="AS362" s="56"/>
      <c r="AT362" s="56"/>
      <c r="AU362" s="56"/>
      <c r="AV362" s="56"/>
      <c r="AW362" s="27"/>
      <c r="AX362" s="27"/>
      <c r="AY362" s="27"/>
      <c r="AZ362" s="27"/>
      <c r="BA362" s="27"/>
      <c r="BB362" s="27"/>
      <c r="BC362" s="27"/>
      <c r="BD362" s="27"/>
      <c r="BE362" s="26"/>
      <c r="BF362" s="23">
        <f t="shared" si="7"/>
        <v>0</v>
      </c>
      <c r="BG362" s="23"/>
    </row>
    <row r="363" spans="1:59" ht="12.75">
      <c r="A363" s="101"/>
      <c r="B363" s="99"/>
      <c r="C363" s="86"/>
      <c r="D363" s="20" t="s">
        <v>22</v>
      </c>
      <c r="E363" s="19"/>
      <c r="F363" s="19"/>
      <c r="G363" s="19"/>
      <c r="H363" s="19"/>
      <c r="I363" s="19"/>
      <c r="J363" s="19"/>
      <c r="K363" s="19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35"/>
      <c r="W363" s="27"/>
      <c r="X363" s="27"/>
      <c r="Y363" s="20"/>
      <c r="Z363" s="20"/>
      <c r="AA363" s="20"/>
      <c r="AB363" s="20"/>
      <c r="AC363" s="20"/>
      <c r="AD363" s="20"/>
      <c r="AE363" s="20"/>
      <c r="AF363" s="20"/>
      <c r="AG363" s="20"/>
      <c r="AH363" s="19"/>
      <c r="AI363" s="19"/>
      <c r="AJ363" s="19"/>
      <c r="AK363" s="19"/>
      <c r="AL363" s="20"/>
      <c r="AM363" s="67"/>
      <c r="AN363" s="67"/>
      <c r="AO363" s="67"/>
      <c r="AP363" s="67"/>
      <c r="AQ363" s="56"/>
      <c r="AR363" s="56"/>
      <c r="AS363" s="56"/>
      <c r="AT363" s="56"/>
      <c r="AU363" s="56"/>
      <c r="AV363" s="56"/>
      <c r="AW363" s="27"/>
      <c r="AX363" s="27"/>
      <c r="AY363" s="27"/>
      <c r="AZ363" s="27"/>
      <c r="BA363" s="27"/>
      <c r="BB363" s="27"/>
      <c r="BC363" s="27"/>
      <c r="BD363" s="27"/>
      <c r="BE363" s="26"/>
      <c r="BF363" s="23">
        <f t="shared" si="7"/>
        <v>0</v>
      </c>
      <c r="BG363" s="23"/>
    </row>
    <row r="364" spans="1:59" ht="12.75">
      <c r="A364" s="101"/>
      <c r="B364" s="99" t="s">
        <v>235</v>
      </c>
      <c r="C364" s="85" t="s">
        <v>143</v>
      </c>
      <c r="D364" s="20" t="s">
        <v>21</v>
      </c>
      <c r="E364" s="19"/>
      <c r="F364" s="19"/>
      <c r="G364" s="19"/>
      <c r="H364" s="19"/>
      <c r="I364" s="19"/>
      <c r="J364" s="19"/>
      <c r="K364" s="19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35"/>
      <c r="W364" s="27"/>
      <c r="X364" s="27"/>
      <c r="Y364" s="20"/>
      <c r="Z364" s="20"/>
      <c r="AA364" s="20"/>
      <c r="AB364" s="20"/>
      <c r="AC364" s="20"/>
      <c r="AD364" s="20"/>
      <c r="AE364" s="20"/>
      <c r="AF364" s="20"/>
      <c r="AG364" s="20"/>
      <c r="AH364" s="19"/>
      <c r="AI364" s="19"/>
      <c r="AJ364" s="19"/>
      <c r="AK364" s="19"/>
      <c r="AL364" s="20"/>
      <c r="AM364" s="67"/>
      <c r="AN364" s="67"/>
      <c r="AO364" s="67"/>
      <c r="AP364" s="67"/>
      <c r="AQ364" s="56"/>
      <c r="AR364" s="56"/>
      <c r="AS364" s="56"/>
      <c r="AT364" s="56"/>
      <c r="AU364" s="56"/>
      <c r="AV364" s="56"/>
      <c r="AW364" s="27"/>
      <c r="AX364" s="27"/>
      <c r="AY364" s="27"/>
      <c r="AZ364" s="27"/>
      <c r="BA364" s="27"/>
      <c r="BB364" s="27"/>
      <c r="BC364" s="27"/>
      <c r="BD364" s="27"/>
      <c r="BE364" s="26"/>
      <c r="BF364" s="23">
        <f t="shared" si="7"/>
        <v>0</v>
      </c>
      <c r="BG364" s="23"/>
    </row>
    <row r="365" spans="1:59" ht="12.75">
      <c r="A365" s="101"/>
      <c r="B365" s="99"/>
      <c r="C365" s="86"/>
      <c r="D365" s="20" t="s">
        <v>22</v>
      </c>
      <c r="E365" s="19"/>
      <c r="F365" s="19"/>
      <c r="G365" s="19"/>
      <c r="H365" s="19"/>
      <c r="I365" s="19"/>
      <c r="J365" s="19"/>
      <c r="K365" s="19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35"/>
      <c r="W365" s="27"/>
      <c r="X365" s="27"/>
      <c r="Y365" s="20"/>
      <c r="Z365" s="20"/>
      <c r="AA365" s="20"/>
      <c r="AB365" s="20"/>
      <c r="AC365" s="20"/>
      <c r="AD365" s="20"/>
      <c r="AE365" s="20"/>
      <c r="AF365" s="20"/>
      <c r="AG365" s="20"/>
      <c r="AH365" s="19"/>
      <c r="AI365" s="19"/>
      <c r="AJ365" s="19"/>
      <c r="AK365" s="19"/>
      <c r="AL365" s="20"/>
      <c r="AM365" s="67"/>
      <c r="AN365" s="67"/>
      <c r="AO365" s="67"/>
      <c r="AP365" s="67"/>
      <c r="AQ365" s="56"/>
      <c r="AR365" s="56"/>
      <c r="AS365" s="56"/>
      <c r="AT365" s="56"/>
      <c r="AU365" s="56"/>
      <c r="AV365" s="56"/>
      <c r="AW365" s="27"/>
      <c r="AX365" s="27"/>
      <c r="AY365" s="27"/>
      <c r="AZ365" s="27"/>
      <c r="BA365" s="27"/>
      <c r="BB365" s="27"/>
      <c r="BC365" s="27"/>
      <c r="BD365" s="27"/>
      <c r="BE365" s="26"/>
      <c r="BF365" s="23">
        <f t="shared" si="7"/>
        <v>0</v>
      </c>
      <c r="BG365" s="23"/>
    </row>
    <row r="366" spans="1:59" ht="25.5">
      <c r="A366" s="101"/>
      <c r="B366" s="47" t="s">
        <v>144</v>
      </c>
      <c r="C366" s="50" t="s">
        <v>145</v>
      </c>
      <c r="D366" s="22"/>
      <c r="E366" s="23"/>
      <c r="F366" s="23"/>
      <c r="G366" s="23"/>
      <c r="H366" s="23"/>
      <c r="I366" s="23"/>
      <c r="J366" s="23"/>
      <c r="K366" s="23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7"/>
      <c r="X366" s="27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68"/>
      <c r="AN366" s="68"/>
      <c r="AO366" s="68"/>
      <c r="AP366" s="68"/>
      <c r="AQ366" s="55"/>
      <c r="AR366" s="55"/>
      <c r="AS366" s="55"/>
      <c r="AT366" s="55"/>
      <c r="AU366" s="55"/>
      <c r="AV366" s="55"/>
      <c r="AW366" s="27"/>
      <c r="AX366" s="27"/>
      <c r="AY366" s="27"/>
      <c r="AZ366" s="27"/>
      <c r="BA366" s="27"/>
      <c r="BB366" s="27"/>
      <c r="BC366" s="27"/>
      <c r="BD366" s="27"/>
      <c r="BE366" s="26"/>
      <c r="BF366" s="23"/>
      <c r="BG366" s="23"/>
    </row>
    <row r="367" spans="1:59" ht="12.75">
      <c r="A367" s="101"/>
      <c r="B367" s="88" t="s">
        <v>146</v>
      </c>
      <c r="C367" s="85" t="s">
        <v>147</v>
      </c>
      <c r="D367" s="20" t="s">
        <v>21</v>
      </c>
      <c r="E367" s="19"/>
      <c r="F367" s="19"/>
      <c r="G367" s="19"/>
      <c r="H367" s="19"/>
      <c r="I367" s="19"/>
      <c r="J367" s="19"/>
      <c r="K367" s="19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35"/>
      <c r="W367" s="27"/>
      <c r="X367" s="27"/>
      <c r="Y367" s="20"/>
      <c r="Z367" s="20"/>
      <c r="AA367" s="20"/>
      <c r="AB367" s="20"/>
      <c r="AC367" s="20"/>
      <c r="AD367" s="20"/>
      <c r="AE367" s="20"/>
      <c r="AF367" s="20"/>
      <c r="AG367" s="20"/>
      <c r="AH367" s="19"/>
      <c r="AI367" s="19"/>
      <c r="AJ367" s="19"/>
      <c r="AK367" s="19"/>
      <c r="AL367" s="20"/>
      <c r="AM367" s="67"/>
      <c r="AN367" s="67"/>
      <c r="AO367" s="67"/>
      <c r="AP367" s="67"/>
      <c r="AQ367" s="56"/>
      <c r="AR367" s="70"/>
      <c r="AS367" s="56"/>
      <c r="AT367" s="56"/>
      <c r="AU367" s="56"/>
      <c r="AV367" s="56"/>
      <c r="AW367" s="27"/>
      <c r="AX367" s="27"/>
      <c r="AY367" s="27"/>
      <c r="AZ367" s="27"/>
      <c r="BA367" s="27"/>
      <c r="BB367" s="27"/>
      <c r="BC367" s="27"/>
      <c r="BD367" s="27"/>
      <c r="BE367" s="26"/>
      <c r="BF367" s="23"/>
      <c r="BG367" s="23"/>
    </row>
    <row r="368" spans="1:59" ht="12.75">
      <c r="A368" s="101"/>
      <c r="B368" s="89"/>
      <c r="C368" s="86"/>
      <c r="D368" s="20" t="s">
        <v>22</v>
      </c>
      <c r="E368" s="19"/>
      <c r="F368" s="19"/>
      <c r="G368" s="19"/>
      <c r="H368" s="19"/>
      <c r="I368" s="19"/>
      <c r="J368" s="19"/>
      <c r="K368" s="19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35"/>
      <c r="W368" s="27"/>
      <c r="X368" s="27"/>
      <c r="Y368" s="20"/>
      <c r="Z368" s="20"/>
      <c r="AA368" s="20"/>
      <c r="AB368" s="20"/>
      <c r="AC368" s="20"/>
      <c r="AD368" s="20"/>
      <c r="AE368" s="20"/>
      <c r="AF368" s="20"/>
      <c r="AG368" s="20"/>
      <c r="AH368" s="19"/>
      <c r="AI368" s="19"/>
      <c r="AJ368" s="19"/>
      <c r="AK368" s="19"/>
      <c r="AL368" s="20"/>
      <c r="AM368" s="67"/>
      <c r="AN368" s="67"/>
      <c r="AO368" s="67"/>
      <c r="AP368" s="67"/>
      <c r="AQ368" s="56"/>
      <c r="AR368" s="70"/>
      <c r="AS368" s="56"/>
      <c r="AT368" s="56"/>
      <c r="AU368" s="56"/>
      <c r="AV368" s="56"/>
      <c r="AW368" s="27"/>
      <c r="AX368" s="27"/>
      <c r="AY368" s="27"/>
      <c r="AZ368" s="27"/>
      <c r="BA368" s="27"/>
      <c r="BB368" s="27"/>
      <c r="BC368" s="27"/>
      <c r="BD368" s="27"/>
      <c r="BE368" s="26"/>
      <c r="BF368" s="23"/>
      <c r="BG368" s="23"/>
    </row>
    <row r="369" spans="1:59" ht="12.75">
      <c r="A369" s="101"/>
      <c r="B369" s="88" t="s">
        <v>148</v>
      </c>
      <c r="C369" s="85" t="s">
        <v>75</v>
      </c>
      <c r="D369" s="20" t="s">
        <v>21</v>
      </c>
      <c r="E369" s="19"/>
      <c r="F369" s="19"/>
      <c r="G369" s="19"/>
      <c r="H369" s="19"/>
      <c r="I369" s="19"/>
      <c r="J369" s="19"/>
      <c r="K369" s="19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35"/>
      <c r="W369" s="27"/>
      <c r="X369" s="27"/>
      <c r="Y369" s="20"/>
      <c r="Z369" s="20"/>
      <c r="AA369" s="20"/>
      <c r="AB369" s="20"/>
      <c r="AC369" s="20"/>
      <c r="AD369" s="20"/>
      <c r="AE369" s="20"/>
      <c r="AF369" s="20"/>
      <c r="AG369" s="20"/>
      <c r="AH369" s="19"/>
      <c r="AI369" s="19"/>
      <c r="AJ369" s="19"/>
      <c r="AK369" s="19"/>
      <c r="AL369" s="20"/>
      <c r="AM369" s="67"/>
      <c r="AN369" s="67"/>
      <c r="AO369" s="67"/>
      <c r="AP369" s="67"/>
      <c r="AQ369" s="56"/>
      <c r="AR369" s="70"/>
      <c r="AS369" s="56"/>
      <c r="AT369" s="56"/>
      <c r="AU369" s="56"/>
      <c r="AV369" s="56"/>
      <c r="AW369" s="27"/>
      <c r="AX369" s="27"/>
      <c r="AY369" s="27"/>
      <c r="AZ369" s="27"/>
      <c r="BA369" s="27"/>
      <c r="BB369" s="27"/>
      <c r="BC369" s="27"/>
      <c r="BD369" s="27"/>
      <c r="BE369" s="26"/>
      <c r="BF369" s="23"/>
      <c r="BG369" s="23"/>
    </row>
    <row r="370" spans="1:59" ht="12.75">
      <c r="A370" s="101"/>
      <c r="B370" s="89"/>
      <c r="C370" s="86"/>
      <c r="D370" s="20" t="s">
        <v>22</v>
      </c>
      <c r="E370" s="19"/>
      <c r="F370" s="19"/>
      <c r="G370" s="19"/>
      <c r="H370" s="19"/>
      <c r="I370" s="19"/>
      <c r="J370" s="19"/>
      <c r="K370" s="19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35"/>
      <c r="W370" s="27"/>
      <c r="X370" s="27"/>
      <c r="Y370" s="20"/>
      <c r="Z370" s="20"/>
      <c r="AA370" s="20"/>
      <c r="AB370" s="20"/>
      <c r="AC370" s="20"/>
      <c r="AD370" s="20"/>
      <c r="AE370" s="20"/>
      <c r="AF370" s="20"/>
      <c r="AG370" s="20"/>
      <c r="AH370" s="19"/>
      <c r="AI370" s="19"/>
      <c r="AJ370" s="19"/>
      <c r="AK370" s="19"/>
      <c r="AL370" s="20"/>
      <c r="AM370" s="67"/>
      <c r="AN370" s="67"/>
      <c r="AO370" s="67"/>
      <c r="AP370" s="67"/>
      <c r="AQ370" s="56"/>
      <c r="AR370" s="70"/>
      <c r="AS370" s="56"/>
      <c r="AT370" s="56"/>
      <c r="AU370" s="56"/>
      <c r="AV370" s="56"/>
      <c r="AW370" s="27"/>
      <c r="AX370" s="27"/>
      <c r="AY370" s="27"/>
      <c r="AZ370" s="27"/>
      <c r="BA370" s="27"/>
      <c r="BB370" s="27"/>
      <c r="BC370" s="27"/>
      <c r="BD370" s="27"/>
      <c r="BE370" s="26"/>
      <c r="BF370" s="23"/>
      <c r="BG370" s="23"/>
    </row>
    <row r="371" spans="1:59" ht="12.75">
      <c r="A371" s="101"/>
      <c r="B371" s="88" t="s">
        <v>149</v>
      </c>
      <c r="C371" s="85" t="s">
        <v>80</v>
      </c>
      <c r="D371" s="20" t="s">
        <v>21</v>
      </c>
      <c r="E371" s="19">
        <v>2</v>
      </c>
      <c r="F371" s="19">
        <v>2</v>
      </c>
      <c r="G371" s="19">
        <v>4</v>
      </c>
      <c r="H371" s="19">
        <v>2</v>
      </c>
      <c r="I371" s="19">
        <v>4</v>
      </c>
      <c r="J371" s="19">
        <v>4</v>
      </c>
      <c r="K371" s="19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35"/>
      <c r="W371" s="27">
        <f>SUM(E371:V371)</f>
        <v>18</v>
      </c>
      <c r="X371" s="27"/>
      <c r="Y371" s="20">
        <v>4</v>
      </c>
      <c r="Z371" s="20">
        <v>2</v>
      </c>
      <c r="AA371" s="20"/>
      <c r="AB371" s="20">
        <v>2</v>
      </c>
      <c r="AC371" s="20">
        <v>4</v>
      </c>
      <c r="AD371" s="20">
        <v>4</v>
      </c>
      <c r="AE371" s="20"/>
      <c r="AF371" s="20"/>
      <c r="AG371" s="20"/>
      <c r="AH371" s="19"/>
      <c r="AI371" s="19"/>
      <c r="AJ371" s="19"/>
      <c r="AK371" s="19"/>
      <c r="AL371" s="20"/>
      <c r="AM371" s="67"/>
      <c r="AN371" s="67"/>
      <c r="AO371" s="67"/>
      <c r="AP371" s="67"/>
      <c r="AQ371" s="56"/>
      <c r="AR371" s="70"/>
      <c r="AS371" s="56"/>
      <c r="AT371" s="56"/>
      <c r="AU371" s="56"/>
      <c r="AV371" s="56"/>
      <c r="AW371" s="27">
        <v>16</v>
      </c>
      <c r="AX371" s="27"/>
      <c r="AY371" s="27"/>
      <c r="AZ371" s="27"/>
      <c r="BA371" s="27"/>
      <c r="BB371" s="27"/>
      <c r="BC371" s="27"/>
      <c r="BD371" s="27"/>
      <c r="BE371" s="26"/>
      <c r="BF371" s="23"/>
      <c r="BG371" s="23"/>
    </row>
    <row r="372" spans="1:59" ht="12.75">
      <c r="A372" s="101"/>
      <c r="B372" s="89"/>
      <c r="C372" s="86"/>
      <c r="D372" s="20" t="s">
        <v>22</v>
      </c>
      <c r="E372" s="19"/>
      <c r="F372" s="19"/>
      <c r="G372" s="19"/>
      <c r="H372" s="19"/>
      <c r="I372" s="19"/>
      <c r="J372" s="19"/>
      <c r="K372" s="19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35"/>
      <c r="W372" s="27"/>
      <c r="X372" s="27"/>
      <c r="Y372" s="20"/>
      <c r="Z372" s="20"/>
      <c r="AA372" s="20"/>
      <c r="AB372" s="20"/>
      <c r="AC372" s="20"/>
      <c r="AD372" s="20"/>
      <c r="AE372" s="20"/>
      <c r="AF372" s="20"/>
      <c r="AG372" s="20"/>
      <c r="AH372" s="19"/>
      <c r="AI372" s="19"/>
      <c r="AJ372" s="19"/>
      <c r="AK372" s="19"/>
      <c r="AL372" s="20"/>
      <c r="AM372" s="67"/>
      <c r="AN372" s="67"/>
      <c r="AO372" s="67"/>
      <c r="AP372" s="67"/>
      <c r="AQ372" s="56"/>
      <c r="AR372" s="70"/>
      <c r="AS372" s="56"/>
      <c r="AT372" s="56"/>
      <c r="AU372" s="56"/>
      <c r="AV372" s="56"/>
      <c r="AW372" s="27"/>
      <c r="AX372" s="27"/>
      <c r="AY372" s="27"/>
      <c r="AZ372" s="27"/>
      <c r="BA372" s="27"/>
      <c r="BB372" s="27"/>
      <c r="BC372" s="27"/>
      <c r="BD372" s="27"/>
      <c r="BE372" s="26"/>
      <c r="BF372" s="23"/>
      <c r="BG372" s="23"/>
    </row>
    <row r="373" spans="1:59" ht="12.75">
      <c r="A373" s="101"/>
      <c r="B373" s="88" t="s">
        <v>150</v>
      </c>
      <c r="C373" s="85" t="s">
        <v>42</v>
      </c>
      <c r="D373" s="20" t="s">
        <v>21</v>
      </c>
      <c r="E373" s="19"/>
      <c r="F373" s="19"/>
      <c r="G373" s="19"/>
      <c r="H373" s="19"/>
      <c r="I373" s="19"/>
      <c r="J373" s="19"/>
      <c r="K373" s="19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35"/>
      <c r="W373" s="27"/>
      <c r="X373" s="27"/>
      <c r="Y373" s="20">
        <v>4</v>
      </c>
      <c r="Z373" s="20">
        <v>2</v>
      </c>
      <c r="AA373" s="20"/>
      <c r="AB373" s="20">
        <v>2</v>
      </c>
      <c r="AC373" s="20">
        <v>4</v>
      </c>
      <c r="AD373" s="20">
        <v>4</v>
      </c>
      <c r="AE373" s="20"/>
      <c r="AF373" s="20"/>
      <c r="AG373" s="20"/>
      <c r="AH373" s="19"/>
      <c r="AI373" s="19"/>
      <c r="AJ373" s="19"/>
      <c r="AK373" s="19"/>
      <c r="AL373" s="20"/>
      <c r="AM373" s="67"/>
      <c r="AN373" s="67"/>
      <c r="AO373" s="67"/>
      <c r="AP373" s="67"/>
      <c r="AQ373" s="56"/>
      <c r="AR373" s="70"/>
      <c r="AS373" s="56"/>
      <c r="AT373" s="56"/>
      <c r="AU373" s="56"/>
      <c r="AV373" s="56"/>
      <c r="AW373" s="27">
        <v>16</v>
      </c>
      <c r="AX373" s="27"/>
      <c r="AY373" s="27"/>
      <c r="AZ373" s="27"/>
      <c r="BA373" s="27"/>
      <c r="BB373" s="27"/>
      <c r="BC373" s="27"/>
      <c r="BD373" s="27"/>
      <c r="BE373" s="26"/>
      <c r="BF373" s="23"/>
      <c r="BG373" s="23"/>
    </row>
    <row r="374" spans="1:59" ht="12.75">
      <c r="A374" s="101"/>
      <c r="B374" s="89"/>
      <c r="C374" s="86"/>
      <c r="D374" s="20" t="s">
        <v>22</v>
      </c>
      <c r="E374" s="19">
        <v>2</v>
      </c>
      <c r="F374" s="19">
        <v>2</v>
      </c>
      <c r="G374" s="19"/>
      <c r="H374" s="19">
        <v>2</v>
      </c>
      <c r="I374" s="19">
        <v>4</v>
      </c>
      <c r="J374" s="19">
        <v>2</v>
      </c>
      <c r="K374" s="19">
        <v>6</v>
      </c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35"/>
      <c r="W374" s="27">
        <f>SUM(E374:V374)</f>
        <v>18</v>
      </c>
      <c r="X374" s="27"/>
      <c r="Y374" s="20"/>
      <c r="Z374" s="20"/>
      <c r="AA374" s="20"/>
      <c r="AB374" s="20"/>
      <c r="AC374" s="20"/>
      <c r="AD374" s="20"/>
      <c r="AE374" s="20"/>
      <c r="AF374" s="20"/>
      <c r="AG374" s="20"/>
      <c r="AH374" s="19"/>
      <c r="AI374" s="19"/>
      <c r="AJ374" s="19"/>
      <c r="AK374" s="19"/>
      <c r="AL374" s="20"/>
      <c r="AM374" s="67"/>
      <c r="AN374" s="67"/>
      <c r="AO374" s="67"/>
      <c r="AP374" s="67"/>
      <c r="AQ374" s="56"/>
      <c r="AR374" s="70"/>
      <c r="AS374" s="56"/>
      <c r="AT374" s="56"/>
      <c r="AU374" s="56"/>
      <c r="AV374" s="56"/>
      <c r="AW374" s="27"/>
      <c r="AX374" s="27"/>
      <c r="AY374" s="27"/>
      <c r="AZ374" s="27"/>
      <c r="BA374" s="27"/>
      <c r="BB374" s="27"/>
      <c r="BC374" s="27"/>
      <c r="BD374" s="27"/>
      <c r="BE374" s="26"/>
      <c r="BF374" s="23"/>
      <c r="BG374" s="23"/>
    </row>
    <row r="375" spans="1:59" ht="25.5">
      <c r="A375" s="101"/>
      <c r="B375" s="51" t="s">
        <v>28</v>
      </c>
      <c r="C375" s="49" t="s">
        <v>151</v>
      </c>
      <c r="D375" s="22"/>
      <c r="E375" s="23"/>
      <c r="F375" s="23"/>
      <c r="G375" s="23"/>
      <c r="H375" s="23"/>
      <c r="I375" s="23"/>
      <c r="J375" s="23"/>
      <c r="K375" s="23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7"/>
      <c r="X375" s="27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68"/>
      <c r="AN375" s="68"/>
      <c r="AO375" s="68"/>
      <c r="AP375" s="68"/>
      <c r="AQ375" s="55"/>
      <c r="AR375" s="55"/>
      <c r="AS375" s="55"/>
      <c r="AT375" s="55"/>
      <c r="AU375" s="55"/>
      <c r="AV375" s="55"/>
      <c r="AW375" s="27"/>
      <c r="AX375" s="27"/>
      <c r="AY375" s="27"/>
      <c r="AZ375" s="27"/>
      <c r="BA375" s="27"/>
      <c r="BB375" s="27"/>
      <c r="BC375" s="27"/>
      <c r="BD375" s="27"/>
      <c r="BE375" s="26"/>
      <c r="BF375" s="23"/>
      <c r="BG375" s="23"/>
    </row>
    <row r="376" spans="1:59" ht="12.75">
      <c r="A376" s="101"/>
      <c r="B376" s="88" t="s">
        <v>152</v>
      </c>
      <c r="C376" s="85" t="s">
        <v>90</v>
      </c>
      <c r="D376" s="20" t="s">
        <v>21</v>
      </c>
      <c r="E376" s="19"/>
      <c r="F376" s="19"/>
      <c r="G376" s="19"/>
      <c r="H376" s="19"/>
      <c r="I376" s="19"/>
      <c r="J376" s="19"/>
      <c r="K376" s="19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35"/>
      <c r="W376" s="27"/>
      <c r="X376" s="27"/>
      <c r="Y376" s="20"/>
      <c r="Z376" s="20"/>
      <c r="AA376" s="20"/>
      <c r="AB376" s="20"/>
      <c r="AC376" s="20"/>
      <c r="AD376" s="20"/>
      <c r="AE376" s="20"/>
      <c r="AF376" s="20"/>
      <c r="AG376" s="20"/>
      <c r="AH376" s="19"/>
      <c r="AI376" s="19"/>
      <c r="AJ376" s="19"/>
      <c r="AK376" s="19"/>
      <c r="AL376" s="20"/>
      <c r="AM376" s="67"/>
      <c r="AN376" s="67"/>
      <c r="AO376" s="67"/>
      <c r="AP376" s="67"/>
      <c r="AQ376" s="56"/>
      <c r="AR376" s="70"/>
      <c r="AS376" s="56"/>
      <c r="AT376" s="56"/>
      <c r="AU376" s="56"/>
      <c r="AV376" s="56"/>
      <c r="AW376" s="27"/>
      <c r="AX376" s="27"/>
      <c r="AY376" s="27"/>
      <c r="AZ376" s="27"/>
      <c r="BA376" s="27"/>
      <c r="BB376" s="27"/>
      <c r="BC376" s="27"/>
      <c r="BD376" s="27"/>
      <c r="BE376" s="26"/>
      <c r="BF376" s="23"/>
      <c r="BG376" s="23"/>
    </row>
    <row r="377" spans="1:59" ht="12.75">
      <c r="A377" s="101"/>
      <c r="B377" s="89"/>
      <c r="C377" s="86"/>
      <c r="D377" s="20" t="s">
        <v>22</v>
      </c>
      <c r="E377" s="19"/>
      <c r="F377" s="19"/>
      <c r="G377" s="19"/>
      <c r="H377" s="19"/>
      <c r="I377" s="19"/>
      <c r="J377" s="19"/>
      <c r="K377" s="19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35"/>
      <c r="W377" s="27"/>
      <c r="X377" s="27"/>
      <c r="Y377" s="20"/>
      <c r="Z377" s="20"/>
      <c r="AA377" s="20"/>
      <c r="AB377" s="20"/>
      <c r="AC377" s="20"/>
      <c r="AD377" s="20"/>
      <c r="AE377" s="20"/>
      <c r="AF377" s="20"/>
      <c r="AG377" s="20"/>
      <c r="AH377" s="19"/>
      <c r="AI377" s="19"/>
      <c r="AJ377" s="19"/>
      <c r="AK377" s="19"/>
      <c r="AL377" s="20"/>
      <c r="AM377" s="67"/>
      <c r="AN377" s="67"/>
      <c r="AO377" s="67"/>
      <c r="AP377" s="67"/>
      <c r="AQ377" s="56"/>
      <c r="AR377" s="70"/>
      <c r="AS377" s="56"/>
      <c r="AT377" s="56"/>
      <c r="AU377" s="56"/>
      <c r="AV377" s="56"/>
      <c r="AW377" s="27"/>
      <c r="AX377" s="27"/>
      <c r="AY377" s="27"/>
      <c r="AZ377" s="27"/>
      <c r="BA377" s="27"/>
      <c r="BB377" s="27"/>
      <c r="BC377" s="27"/>
      <c r="BD377" s="27"/>
      <c r="BE377" s="26"/>
      <c r="BF377" s="23"/>
      <c r="BG377" s="23"/>
    </row>
    <row r="378" spans="1:59" ht="12.75">
      <c r="A378" s="101"/>
      <c r="B378" s="88" t="s">
        <v>153</v>
      </c>
      <c r="C378" s="85" t="s">
        <v>154</v>
      </c>
      <c r="D378" s="20" t="s">
        <v>21</v>
      </c>
      <c r="E378" s="19"/>
      <c r="F378" s="19"/>
      <c r="G378" s="19"/>
      <c r="H378" s="19"/>
      <c r="I378" s="19"/>
      <c r="J378" s="19"/>
      <c r="K378" s="19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35"/>
      <c r="W378" s="27"/>
      <c r="X378" s="27"/>
      <c r="Y378" s="20"/>
      <c r="Z378" s="20"/>
      <c r="AA378" s="20"/>
      <c r="AB378" s="20"/>
      <c r="AC378" s="20"/>
      <c r="AD378" s="20"/>
      <c r="AE378" s="20"/>
      <c r="AF378" s="20"/>
      <c r="AG378" s="20"/>
      <c r="AH378" s="19"/>
      <c r="AI378" s="19"/>
      <c r="AJ378" s="19"/>
      <c r="AK378" s="19"/>
      <c r="AL378" s="20"/>
      <c r="AM378" s="67"/>
      <c r="AN378" s="67"/>
      <c r="AO378" s="67"/>
      <c r="AP378" s="67"/>
      <c r="AQ378" s="56"/>
      <c r="AR378" s="70"/>
      <c r="AS378" s="56"/>
      <c r="AT378" s="56"/>
      <c r="AU378" s="56"/>
      <c r="AV378" s="56"/>
      <c r="AW378" s="27"/>
      <c r="AX378" s="27"/>
      <c r="AY378" s="27"/>
      <c r="AZ378" s="27"/>
      <c r="BA378" s="27"/>
      <c r="BB378" s="27"/>
      <c r="BC378" s="27"/>
      <c r="BD378" s="27"/>
      <c r="BE378" s="26"/>
      <c r="BF378" s="23"/>
      <c r="BG378" s="23"/>
    </row>
    <row r="379" spans="1:59" ht="12.75">
      <c r="A379" s="101"/>
      <c r="B379" s="89"/>
      <c r="C379" s="86"/>
      <c r="D379" s="20" t="s">
        <v>22</v>
      </c>
      <c r="E379" s="19"/>
      <c r="F379" s="19"/>
      <c r="G379" s="19"/>
      <c r="H379" s="19"/>
      <c r="I379" s="19"/>
      <c r="J379" s="19"/>
      <c r="K379" s="19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35"/>
      <c r="W379" s="27"/>
      <c r="X379" s="27"/>
      <c r="Y379" s="20"/>
      <c r="Z379" s="20"/>
      <c r="AA379" s="20"/>
      <c r="AB379" s="20"/>
      <c r="AC379" s="20"/>
      <c r="AD379" s="20"/>
      <c r="AE379" s="20"/>
      <c r="AF379" s="20"/>
      <c r="AG379" s="20"/>
      <c r="AH379" s="19"/>
      <c r="AI379" s="19"/>
      <c r="AJ379" s="19"/>
      <c r="AK379" s="19"/>
      <c r="AL379" s="20"/>
      <c r="AM379" s="67"/>
      <c r="AN379" s="67"/>
      <c r="AO379" s="67"/>
      <c r="AP379" s="67"/>
      <c r="AQ379" s="56"/>
      <c r="AR379" s="70"/>
      <c r="AS379" s="56"/>
      <c r="AT379" s="56"/>
      <c r="AU379" s="56"/>
      <c r="AV379" s="56"/>
      <c r="AW379" s="27"/>
      <c r="AX379" s="27"/>
      <c r="AY379" s="27"/>
      <c r="AZ379" s="27"/>
      <c r="BA379" s="27"/>
      <c r="BB379" s="27"/>
      <c r="BC379" s="27"/>
      <c r="BD379" s="27"/>
      <c r="BE379" s="26"/>
      <c r="BF379" s="23"/>
      <c r="BG379" s="23"/>
    </row>
    <row r="380" spans="1:59" ht="12.75">
      <c r="A380" s="101"/>
      <c r="B380" s="52" t="s">
        <v>155</v>
      </c>
      <c r="C380" s="21" t="s">
        <v>33</v>
      </c>
      <c r="D380" s="22"/>
      <c r="E380" s="23"/>
      <c r="F380" s="23"/>
      <c r="G380" s="23"/>
      <c r="H380" s="23"/>
      <c r="I380" s="23"/>
      <c r="J380" s="23"/>
      <c r="K380" s="23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7"/>
      <c r="X380" s="27"/>
      <c r="Y380" s="22"/>
      <c r="Z380" s="22"/>
      <c r="AA380" s="22"/>
      <c r="AB380" s="22"/>
      <c r="AC380" s="22"/>
      <c r="AD380" s="22"/>
      <c r="AE380" s="22"/>
      <c r="AF380" s="22"/>
      <c r="AG380" s="22"/>
      <c r="AH380" s="23"/>
      <c r="AI380" s="23"/>
      <c r="AJ380" s="23"/>
      <c r="AK380" s="23"/>
      <c r="AL380" s="22"/>
      <c r="AM380" s="67"/>
      <c r="AN380" s="67"/>
      <c r="AO380" s="67"/>
      <c r="AP380" s="67"/>
      <c r="AQ380" s="56"/>
      <c r="AR380" s="70"/>
      <c r="AS380" s="56"/>
      <c r="AT380" s="56"/>
      <c r="AU380" s="56"/>
      <c r="AV380" s="56"/>
      <c r="AW380" s="27"/>
      <c r="AX380" s="27"/>
      <c r="AY380" s="27"/>
      <c r="AZ380" s="27"/>
      <c r="BA380" s="27"/>
      <c r="BB380" s="27"/>
      <c r="BC380" s="27"/>
      <c r="BD380" s="27"/>
      <c r="BE380" s="26"/>
      <c r="BF380" s="23">
        <f>SUM(E380:BE380)</f>
        <v>0</v>
      </c>
      <c r="BG380" s="23"/>
    </row>
    <row r="381" spans="1:59" ht="25.5">
      <c r="A381" s="101"/>
      <c r="B381" s="53" t="s">
        <v>156</v>
      </c>
      <c r="C381" s="21" t="s">
        <v>157</v>
      </c>
      <c r="D381" s="22"/>
      <c r="E381" s="23"/>
      <c r="F381" s="23"/>
      <c r="G381" s="23"/>
      <c r="H381" s="23"/>
      <c r="I381" s="23"/>
      <c r="J381" s="23"/>
      <c r="K381" s="23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7"/>
      <c r="X381" s="27"/>
      <c r="Y381" s="22"/>
      <c r="Z381" s="22"/>
      <c r="AA381" s="22"/>
      <c r="AB381" s="22"/>
      <c r="AC381" s="22"/>
      <c r="AD381" s="22"/>
      <c r="AE381" s="22"/>
      <c r="AF381" s="22"/>
      <c r="AG381" s="22"/>
      <c r="AH381" s="23"/>
      <c r="AI381" s="23"/>
      <c r="AJ381" s="23"/>
      <c r="AK381" s="23"/>
      <c r="AL381" s="22"/>
      <c r="AM381" s="67"/>
      <c r="AN381" s="67"/>
      <c r="AO381" s="67"/>
      <c r="AP381" s="67"/>
      <c r="AQ381" s="56"/>
      <c r="AR381" s="70"/>
      <c r="AS381" s="56"/>
      <c r="AT381" s="56"/>
      <c r="AU381" s="56"/>
      <c r="AV381" s="56"/>
      <c r="AW381" s="27"/>
      <c r="AX381" s="27"/>
      <c r="AY381" s="27"/>
      <c r="AZ381" s="27"/>
      <c r="BA381" s="27"/>
      <c r="BB381" s="27"/>
      <c r="BC381" s="27"/>
      <c r="BD381" s="27"/>
      <c r="BE381" s="26"/>
      <c r="BF381" s="23">
        <f>SUM(E381:BE381)</f>
        <v>0</v>
      </c>
      <c r="BG381" s="23"/>
    </row>
    <row r="382" spans="1:59" ht="12.75">
      <c r="A382" s="101"/>
      <c r="B382" s="93" t="s">
        <v>30</v>
      </c>
      <c r="C382" s="98" t="s">
        <v>158</v>
      </c>
      <c r="D382" s="20" t="s">
        <v>21</v>
      </c>
      <c r="E382" s="19"/>
      <c r="F382" s="19"/>
      <c r="G382" s="19"/>
      <c r="H382" s="19"/>
      <c r="I382" s="19"/>
      <c r="J382" s="19"/>
      <c r="K382" s="19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7"/>
      <c r="X382" s="27"/>
      <c r="Y382" s="20"/>
      <c r="Z382" s="20"/>
      <c r="AA382" s="20"/>
      <c r="AB382" s="20"/>
      <c r="AC382" s="20"/>
      <c r="AD382" s="20"/>
      <c r="AE382" s="20"/>
      <c r="AF382" s="20"/>
      <c r="AG382" s="20"/>
      <c r="AH382" s="19"/>
      <c r="AI382" s="19"/>
      <c r="AJ382" s="19"/>
      <c r="AK382" s="19"/>
      <c r="AL382" s="20"/>
      <c r="AM382" s="67"/>
      <c r="AN382" s="67"/>
      <c r="AO382" s="67"/>
      <c r="AP382" s="67"/>
      <c r="AQ382" s="56"/>
      <c r="AR382" s="70"/>
      <c r="AS382" s="56"/>
      <c r="AT382" s="56"/>
      <c r="AU382" s="56"/>
      <c r="AV382" s="56"/>
      <c r="AW382" s="27"/>
      <c r="AX382" s="27"/>
      <c r="AY382" s="27"/>
      <c r="AZ382" s="27"/>
      <c r="BA382" s="27"/>
      <c r="BB382" s="27"/>
      <c r="BC382" s="27"/>
      <c r="BD382" s="27"/>
      <c r="BE382" s="26"/>
      <c r="BF382" s="23">
        <f>SUM(E382:BE382)</f>
        <v>0</v>
      </c>
      <c r="BG382" s="23"/>
    </row>
    <row r="383" spans="1:59" ht="12.75">
      <c r="A383" s="101"/>
      <c r="B383" s="93"/>
      <c r="C383" s="98"/>
      <c r="D383" s="20" t="s">
        <v>22</v>
      </c>
      <c r="E383" s="19"/>
      <c r="F383" s="19"/>
      <c r="G383" s="19"/>
      <c r="H383" s="19"/>
      <c r="I383" s="19"/>
      <c r="J383" s="19"/>
      <c r="K383" s="19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7"/>
      <c r="X383" s="27"/>
      <c r="Y383" s="20"/>
      <c r="Z383" s="20"/>
      <c r="AA383" s="20"/>
      <c r="AB383" s="20"/>
      <c r="AC383" s="20"/>
      <c r="AD383" s="20"/>
      <c r="AE383" s="20"/>
      <c r="AF383" s="20"/>
      <c r="AG383" s="20"/>
      <c r="AH383" s="19"/>
      <c r="AI383" s="19"/>
      <c r="AJ383" s="19"/>
      <c r="AK383" s="19"/>
      <c r="AL383" s="20"/>
      <c r="AM383" s="67"/>
      <c r="AN383" s="67"/>
      <c r="AO383" s="67"/>
      <c r="AP383" s="67"/>
      <c r="AQ383" s="56"/>
      <c r="AR383" s="70"/>
      <c r="AS383" s="56"/>
      <c r="AT383" s="56"/>
      <c r="AU383" s="56"/>
      <c r="AV383" s="56"/>
      <c r="AW383" s="27"/>
      <c r="AX383" s="27"/>
      <c r="AY383" s="27"/>
      <c r="AZ383" s="27"/>
      <c r="BA383" s="27"/>
      <c r="BB383" s="27"/>
      <c r="BC383" s="27"/>
      <c r="BD383" s="27"/>
      <c r="BE383" s="26"/>
      <c r="BF383" s="23"/>
      <c r="BG383" s="23"/>
    </row>
    <row r="384" spans="1:59" ht="12.75">
      <c r="A384" s="101"/>
      <c r="B384" s="93" t="s">
        <v>159</v>
      </c>
      <c r="C384" s="98" t="s">
        <v>160</v>
      </c>
      <c r="D384" s="20" t="s">
        <v>21</v>
      </c>
      <c r="E384" s="19"/>
      <c r="F384" s="19"/>
      <c r="G384" s="19"/>
      <c r="H384" s="19"/>
      <c r="I384" s="19"/>
      <c r="J384" s="19"/>
      <c r="K384" s="19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7"/>
      <c r="X384" s="27"/>
      <c r="Y384" s="20"/>
      <c r="Z384" s="20"/>
      <c r="AA384" s="20"/>
      <c r="AB384" s="20"/>
      <c r="AC384" s="20"/>
      <c r="AD384" s="20"/>
      <c r="AE384" s="20"/>
      <c r="AF384" s="20"/>
      <c r="AG384" s="20"/>
      <c r="AH384" s="19"/>
      <c r="AI384" s="19"/>
      <c r="AJ384" s="19"/>
      <c r="AK384" s="19"/>
      <c r="AL384" s="20"/>
      <c r="AM384" s="67"/>
      <c r="AN384" s="67"/>
      <c r="AO384" s="67"/>
      <c r="AP384" s="67"/>
      <c r="AQ384" s="56"/>
      <c r="AR384" s="56"/>
      <c r="AS384" s="56"/>
      <c r="AT384" s="56"/>
      <c r="AU384" s="56"/>
      <c r="AV384" s="56"/>
      <c r="AW384" s="27"/>
      <c r="AX384" s="27"/>
      <c r="AY384" s="27"/>
      <c r="AZ384" s="27"/>
      <c r="BA384" s="27"/>
      <c r="BB384" s="27"/>
      <c r="BC384" s="27"/>
      <c r="BD384" s="27"/>
      <c r="BE384" s="26"/>
      <c r="BF384" s="23">
        <f>SUM(Y384:BE384)</f>
        <v>0</v>
      </c>
      <c r="BG384" s="23"/>
    </row>
    <row r="385" spans="1:59" ht="12.75">
      <c r="A385" s="101"/>
      <c r="B385" s="93"/>
      <c r="C385" s="98"/>
      <c r="D385" s="20" t="s">
        <v>22</v>
      </c>
      <c r="E385" s="19"/>
      <c r="F385" s="19"/>
      <c r="G385" s="19"/>
      <c r="H385" s="19"/>
      <c r="I385" s="19"/>
      <c r="J385" s="19"/>
      <c r="K385" s="19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7"/>
      <c r="X385" s="27"/>
      <c r="Y385" s="20"/>
      <c r="Z385" s="20"/>
      <c r="AA385" s="20"/>
      <c r="AB385" s="20"/>
      <c r="AC385" s="20"/>
      <c r="AD385" s="20"/>
      <c r="AE385" s="20"/>
      <c r="AF385" s="20"/>
      <c r="AG385" s="20"/>
      <c r="AH385" s="19"/>
      <c r="AI385" s="19"/>
      <c r="AJ385" s="19"/>
      <c r="AK385" s="19"/>
      <c r="AL385" s="20"/>
      <c r="AM385" s="67"/>
      <c r="AN385" s="67"/>
      <c r="AO385" s="67"/>
      <c r="AP385" s="67"/>
      <c r="AQ385" s="56"/>
      <c r="AR385" s="70"/>
      <c r="AS385" s="56"/>
      <c r="AT385" s="56"/>
      <c r="AU385" s="56"/>
      <c r="AV385" s="56"/>
      <c r="AW385" s="27"/>
      <c r="AX385" s="27"/>
      <c r="AY385" s="27"/>
      <c r="AZ385" s="27"/>
      <c r="BA385" s="27"/>
      <c r="BB385" s="27"/>
      <c r="BC385" s="27"/>
      <c r="BD385" s="27"/>
      <c r="BE385" s="26"/>
      <c r="BF385" s="23">
        <f>SUM(Y385:BE385)</f>
        <v>0</v>
      </c>
      <c r="BG385" s="23"/>
    </row>
    <row r="386" spans="1:59" ht="12.75">
      <c r="A386" s="101"/>
      <c r="B386" s="93" t="s">
        <v>161</v>
      </c>
      <c r="C386" s="98" t="s">
        <v>162</v>
      </c>
      <c r="D386" s="20" t="s">
        <v>21</v>
      </c>
      <c r="E386" s="19"/>
      <c r="F386" s="19"/>
      <c r="G386" s="19"/>
      <c r="H386" s="19"/>
      <c r="I386" s="19"/>
      <c r="J386" s="19"/>
      <c r="K386" s="19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7"/>
      <c r="X386" s="27"/>
      <c r="Y386" s="20"/>
      <c r="Z386" s="20"/>
      <c r="AA386" s="20"/>
      <c r="AB386" s="20"/>
      <c r="AC386" s="20"/>
      <c r="AD386" s="20"/>
      <c r="AE386" s="20"/>
      <c r="AF386" s="20"/>
      <c r="AG386" s="20"/>
      <c r="AH386" s="19"/>
      <c r="AI386" s="19"/>
      <c r="AJ386" s="19"/>
      <c r="AK386" s="19"/>
      <c r="AL386" s="20"/>
      <c r="AM386" s="67"/>
      <c r="AN386" s="67"/>
      <c r="AO386" s="67"/>
      <c r="AP386" s="67"/>
      <c r="AQ386" s="56"/>
      <c r="AR386" s="56"/>
      <c r="AS386" s="56"/>
      <c r="AT386" s="56"/>
      <c r="AU386" s="56"/>
      <c r="AV386" s="56"/>
      <c r="AW386" s="27"/>
      <c r="AX386" s="27"/>
      <c r="AY386" s="27"/>
      <c r="AZ386" s="27"/>
      <c r="BA386" s="27"/>
      <c r="BB386" s="27"/>
      <c r="BC386" s="27"/>
      <c r="BD386" s="27"/>
      <c r="BE386" s="26"/>
      <c r="BF386" s="23">
        <f>SUM(Y386:BE386)</f>
        <v>0</v>
      </c>
      <c r="BG386" s="23"/>
    </row>
    <row r="387" spans="1:59" ht="12.75">
      <c r="A387" s="101"/>
      <c r="B387" s="93"/>
      <c r="C387" s="98"/>
      <c r="D387" s="20" t="s">
        <v>22</v>
      </c>
      <c r="E387" s="19"/>
      <c r="F387" s="19"/>
      <c r="G387" s="19"/>
      <c r="H387" s="19"/>
      <c r="I387" s="19"/>
      <c r="J387" s="19"/>
      <c r="K387" s="19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7"/>
      <c r="X387" s="27"/>
      <c r="Y387" s="20"/>
      <c r="Z387" s="20"/>
      <c r="AA387" s="20"/>
      <c r="AB387" s="20"/>
      <c r="AC387" s="20"/>
      <c r="AD387" s="20"/>
      <c r="AE387" s="20"/>
      <c r="AF387" s="20"/>
      <c r="AG387" s="20"/>
      <c r="AH387" s="19"/>
      <c r="AI387" s="19"/>
      <c r="AJ387" s="19"/>
      <c r="AK387" s="19"/>
      <c r="AL387" s="20"/>
      <c r="AM387" s="67"/>
      <c r="AN387" s="67"/>
      <c r="AO387" s="67"/>
      <c r="AP387" s="67"/>
      <c r="AQ387" s="56"/>
      <c r="AR387" s="70"/>
      <c r="AS387" s="56"/>
      <c r="AT387" s="56"/>
      <c r="AU387" s="56"/>
      <c r="AV387" s="56"/>
      <c r="AW387" s="27"/>
      <c r="AX387" s="27"/>
      <c r="AY387" s="27"/>
      <c r="AZ387" s="27"/>
      <c r="BA387" s="27"/>
      <c r="BB387" s="27"/>
      <c r="BC387" s="27"/>
      <c r="BD387" s="27"/>
      <c r="BE387" s="26"/>
      <c r="BF387" s="23">
        <f>SUM(E387:BE387)</f>
        <v>0</v>
      </c>
      <c r="BG387" s="23"/>
    </row>
    <row r="388" spans="1:59" ht="12.75">
      <c r="A388" s="101"/>
      <c r="B388" s="93" t="s">
        <v>163</v>
      </c>
      <c r="C388" s="98" t="s">
        <v>164</v>
      </c>
      <c r="D388" s="20" t="s">
        <v>21</v>
      </c>
      <c r="E388" s="19"/>
      <c r="F388" s="19"/>
      <c r="G388" s="19"/>
      <c r="H388" s="19"/>
      <c r="I388" s="19"/>
      <c r="J388" s="19"/>
      <c r="K388" s="19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7"/>
      <c r="X388" s="27"/>
      <c r="Y388" s="20"/>
      <c r="Z388" s="20"/>
      <c r="AA388" s="20"/>
      <c r="AB388" s="20"/>
      <c r="AC388" s="20"/>
      <c r="AD388" s="20"/>
      <c r="AE388" s="20"/>
      <c r="AF388" s="20"/>
      <c r="AG388" s="20"/>
      <c r="AH388" s="19"/>
      <c r="AI388" s="19"/>
      <c r="AJ388" s="19"/>
      <c r="AK388" s="19"/>
      <c r="AL388" s="20"/>
      <c r="AM388" s="67"/>
      <c r="AN388" s="67"/>
      <c r="AO388" s="67"/>
      <c r="AP388" s="67"/>
      <c r="AQ388" s="56"/>
      <c r="AR388" s="70"/>
      <c r="AS388" s="56"/>
      <c r="AT388" s="56"/>
      <c r="AU388" s="56"/>
      <c r="AV388" s="56"/>
      <c r="AW388" s="27"/>
      <c r="AX388" s="27"/>
      <c r="AY388" s="27"/>
      <c r="AZ388" s="27"/>
      <c r="BA388" s="27"/>
      <c r="BB388" s="27"/>
      <c r="BC388" s="27"/>
      <c r="BD388" s="27"/>
      <c r="BE388" s="26"/>
      <c r="BF388" s="23">
        <f>SUM(E388:BE388)</f>
        <v>0</v>
      </c>
      <c r="BG388" s="23"/>
    </row>
    <row r="389" spans="1:59" ht="12.75">
      <c r="A389" s="101"/>
      <c r="B389" s="93"/>
      <c r="C389" s="98"/>
      <c r="D389" s="20" t="s">
        <v>22</v>
      </c>
      <c r="E389" s="39"/>
      <c r="F389" s="39"/>
      <c r="G389" s="39"/>
      <c r="H389" s="39"/>
      <c r="I389" s="39"/>
      <c r="J389" s="19"/>
      <c r="K389" s="19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7"/>
      <c r="X389" s="27"/>
      <c r="Y389" s="20"/>
      <c r="Z389" s="20"/>
      <c r="AA389" s="20"/>
      <c r="AB389" s="20"/>
      <c r="AC389" s="20"/>
      <c r="AD389" s="20"/>
      <c r="AE389" s="20"/>
      <c r="AF389" s="20"/>
      <c r="AG389" s="20"/>
      <c r="AH389" s="19"/>
      <c r="AI389" s="19"/>
      <c r="AJ389" s="19"/>
      <c r="AK389" s="19"/>
      <c r="AL389" s="20"/>
      <c r="AM389" s="67"/>
      <c r="AN389" s="67"/>
      <c r="AO389" s="67"/>
      <c r="AP389" s="67"/>
      <c r="AQ389" s="56"/>
      <c r="AR389" s="70"/>
      <c r="AS389" s="56"/>
      <c r="AT389" s="56"/>
      <c r="AU389" s="56"/>
      <c r="AV389" s="56"/>
      <c r="AW389" s="27"/>
      <c r="AX389" s="27"/>
      <c r="AY389" s="27"/>
      <c r="AZ389" s="27"/>
      <c r="BA389" s="27"/>
      <c r="BB389" s="27"/>
      <c r="BC389" s="27"/>
      <c r="BD389" s="27"/>
      <c r="BE389" s="26"/>
      <c r="BF389" s="23">
        <f>SUM(E389:BE389)</f>
        <v>0</v>
      </c>
      <c r="BG389" s="23"/>
    </row>
    <row r="390" spans="1:59" ht="12.75">
      <c r="A390" s="101"/>
      <c r="B390" s="93" t="s">
        <v>165</v>
      </c>
      <c r="C390" s="98" t="s">
        <v>166</v>
      </c>
      <c r="D390" s="20" t="s">
        <v>21</v>
      </c>
      <c r="E390" s="19"/>
      <c r="F390" s="19"/>
      <c r="G390" s="19"/>
      <c r="H390" s="19"/>
      <c r="I390" s="19"/>
      <c r="J390" s="19"/>
      <c r="K390" s="19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7"/>
      <c r="X390" s="27"/>
      <c r="Y390" s="20"/>
      <c r="Z390" s="20"/>
      <c r="AA390" s="20"/>
      <c r="AB390" s="20"/>
      <c r="AC390" s="20"/>
      <c r="AD390" s="20"/>
      <c r="AE390" s="20"/>
      <c r="AF390" s="20"/>
      <c r="AG390" s="20"/>
      <c r="AH390" s="19"/>
      <c r="AI390" s="19"/>
      <c r="AJ390" s="19"/>
      <c r="AK390" s="19"/>
      <c r="AL390" s="20"/>
      <c r="AM390" s="67"/>
      <c r="AN390" s="67"/>
      <c r="AO390" s="67"/>
      <c r="AP390" s="67"/>
      <c r="AQ390" s="56"/>
      <c r="AR390" s="70"/>
      <c r="AS390" s="56"/>
      <c r="AT390" s="56"/>
      <c r="AU390" s="56"/>
      <c r="AV390" s="56"/>
      <c r="AW390" s="27"/>
      <c r="AX390" s="27"/>
      <c r="AY390" s="27"/>
      <c r="AZ390" s="27"/>
      <c r="BA390" s="27"/>
      <c r="BB390" s="27"/>
      <c r="BC390" s="27"/>
      <c r="BD390" s="27"/>
      <c r="BE390" s="26"/>
      <c r="BF390" s="23">
        <f>SUM(E390:BE390)</f>
        <v>0</v>
      </c>
      <c r="BG390" s="23"/>
    </row>
    <row r="391" spans="1:59" ht="12.75">
      <c r="A391" s="101"/>
      <c r="B391" s="93"/>
      <c r="C391" s="98"/>
      <c r="D391" s="20" t="s">
        <v>22</v>
      </c>
      <c r="E391" s="19"/>
      <c r="F391" s="19"/>
      <c r="G391" s="19"/>
      <c r="H391" s="19"/>
      <c r="I391" s="19"/>
      <c r="J391" s="19"/>
      <c r="K391" s="19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7"/>
      <c r="X391" s="27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69"/>
      <c r="AN391" s="69"/>
      <c r="AO391" s="69"/>
      <c r="AP391" s="69"/>
      <c r="AQ391" s="71"/>
      <c r="AR391" s="71"/>
      <c r="AS391" s="71"/>
      <c r="AT391" s="71"/>
      <c r="AU391" s="71"/>
      <c r="AV391" s="71"/>
      <c r="AW391" s="27"/>
      <c r="AX391" s="27"/>
      <c r="AY391" s="27"/>
      <c r="AZ391" s="27"/>
      <c r="BA391" s="27"/>
      <c r="BB391" s="27"/>
      <c r="BC391" s="27"/>
      <c r="BD391" s="27"/>
      <c r="BE391" s="26"/>
      <c r="BF391" s="23">
        <f>SUM(E391:BE391)</f>
        <v>0</v>
      </c>
      <c r="BG391" s="23"/>
    </row>
    <row r="392" spans="1:59" ht="12.75">
      <c r="A392" s="101"/>
      <c r="B392" s="88" t="s">
        <v>167</v>
      </c>
      <c r="C392" s="85" t="s">
        <v>168</v>
      </c>
      <c r="D392" s="20" t="s">
        <v>21</v>
      </c>
      <c r="E392" s="19"/>
      <c r="F392" s="19"/>
      <c r="G392" s="19"/>
      <c r="H392" s="19"/>
      <c r="I392" s="19"/>
      <c r="J392" s="19"/>
      <c r="K392" s="19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7"/>
      <c r="X392" s="27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69"/>
      <c r="AN392" s="69"/>
      <c r="AO392" s="69"/>
      <c r="AP392" s="69"/>
      <c r="AQ392" s="71"/>
      <c r="AR392" s="71"/>
      <c r="AS392" s="71"/>
      <c r="AT392" s="71"/>
      <c r="AU392" s="71"/>
      <c r="AV392" s="71"/>
      <c r="AW392" s="27"/>
      <c r="AX392" s="27"/>
      <c r="AY392" s="27"/>
      <c r="AZ392" s="27"/>
      <c r="BA392" s="27"/>
      <c r="BB392" s="27"/>
      <c r="BC392" s="27"/>
      <c r="BD392" s="27"/>
      <c r="BE392" s="26"/>
      <c r="BF392" s="23"/>
      <c r="BG392" s="23"/>
    </row>
    <row r="393" spans="1:59" ht="12.75">
      <c r="A393" s="101"/>
      <c r="B393" s="89"/>
      <c r="C393" s="86"/>
      <c r="D393" s="20" t="s">
        <v>22</v>
      </c>
      <c r="E393" s="19"/>
      <c r="F393" s="19"/>
      <c r="G393" s="19"/>
      <c r="H393" s="19"/>
      <c r="I393" s="19"/>
      <c r="J393" s="19"/>
      <c r="K393" s="19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7"/>
      <c r="X393" s="27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69"/>
      <c r="AN393" s="69"/>
      <c r="AO393" s="69"/>
      <c r="AP393" s="69"/>
      <c r="AQ393" s="71"/>
      <c r="AR393" s="71"/>
      <c r="AS393" s="71"/>
      <c r="AT393" s="71"/>
      <c r="AU393" s="71"/>
      <c r="AV393" s="71"/>
      <c r="AW393" s="27"/>
      <c r="AX393" s="27"/>
      <c r="AY393" s="27"/>
      <c r="AZ393" s="27"/>
      <c r="BA393" s="27"/>
      <c r="BB393" s="27"/>
      <c r="BC393" s="27"/>
      <c r="BD393" s="27"/>
      <c r="BE393" s="26"/>
      <c r="BF393" s="23"/>
      <c r="BG393" s="23"/>
    </row>
    <row r="394" spans="1:59" ht="12.75">
      <c r="A394" s="101"/>
      <c r="B394" s="88" t="s">
        <v>169</v>
      </c>
      <c r="C394" s="85" t="s">
        <v>170</v>
      </c>
      <c r="D394" s="20" t="s">
        <v>21</v>
      </c>
      <c r="E394" s="19"/>
      <c r="F394" s="19"/>
      <c r="G394" s="19"/>
      <c r="H394" s="19"/>
      <c r="I394" s="19"/>
      <c r="J394" s="19"/>
      <c r="K394" s="19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7"/>
      <c r="X394" s="27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69"/>
      <c r="AN394" s="69"/>
      <c r="AO394" s="69"/>
      <c r="AP394" s="69"/>
      <c r="AQ394" s="71"/>
      <c r="AR394" s="71"/>
      <c r="AS394" s="71"/>
      <c r="AT394" s="71"/>
      <c r="AU394" s="71"/>
      <c r="AV394" s="71"/>
      <c r="AW394" s="27"/>
      <c r="AX394" s="27"/>
      <c r="AY394" s="27"/>
      <c r="AZ394" s="27"/>
      <c r="BA394" s="27"/>
      <c r="BB394" s="27"/>
      <c r="BC394" s="27"/>
      <c r="BD394" s="27"/>
      <c r="BE394" s="26"/>
      <c r="BF394" s="23"/>
      <c r="BG394" s="23"/>
    </row>
    <row r="395" spans="1:59" ht="12.75">
      <c r="A395" s="101"/>
      <c r="B395" s="89"/>
      <c r="C395" s="86"/>
      <c r="D395" s="20" t="s">
        <v>22</v>
      </c>
      <c r="E395" s="19"/>
      <c r="F395" s="19"/>
      <c r="G395" s="19"/>
      <c r="H395" s="19"/>
      <c r="I395" s="19"/>
      <c r="J395" s="19"/>
      <c r="K395" s="19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7"/>
      <c r="X395" s="27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69"/>
      <c r="AN395" s="69"/>
      <c r="AO395" s="69"/>
      <c r="AP395" s="69"/>
      <c r="AQ395" s="71"/>
      <c r="AR395" s="71"/>
      <c r="AS395" s="71"/>
      <c r="AT395" s="71"/>
      <c r="AU395" s="71"/>
      <c r="AV395" s="71"/>
      <c r="AW395" s="27"/>
      <c r="AX395" s="27"/>
      <c r="AY395" s="27"/>
      <c r="AZ395" s="27"/>
      <c r="BA395" s="27"/>
      <c r="BB395" s="27"/>
      <c r="BC395" s="27"/>
      <c r="BD395" s="27"/>
      <c r="BE395" s="26"/>
      <c r="BF395" s="23"/>
      <c r="BG395" s="23"/>
    </row>
    <row r="396" spans="1:59" ht="12.75">
      <c r="A396" s="101"/>
      <c r="B396" s="88" t="s">
        <v>171</v>
      </c>
      <c r="C396" s="85" t="s">
        <v>172</v>
      </c>
      <c r="D396" s="20" t="s">
        <v>21</v>
      </c>
      <c r="E396" s="19"/>
      <c r="F396" s="19"/>
      <c r="G396" s="19"/>
      <c r="H396" s="19"/>
      <c r="I396" s="19"/>
      <c r="J396" s="19"/>
      <c r="K396" s="19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7"/>
      <c r="X396" s="27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69"/>
      <c r="AN396" s="69"/>
      <c r="AO396" s="69"/>
      <c r="AP396" s="69"/>
      <c r="AQ396" s="71"/>
      <c r="AR396" s="71"/>
      <c r="AS396" s="71"/>
      <c r="AT396" s="71"/>
      <c r="AU396" s="71"/>
      <c r="AV396" s="71"/>
      <c r="AW396" s="27"/>
      <c r="AX396" s="27"/>
      <c r="AY396" s="27"/>
      <c r="AZ396" s="27"/>
      <c r="BA396" s="27"/>
      <c r="BB396" s="27"/>
      <c r="BC396" s="27"/>
      <c r="BD396" s="27"/>
      <c r="BE396" s="26"/>
      <c r="BF396" s="23"/>
      <c r="BG396" s="23"/>
    </row>
    <row r="397" spans="1:59" ht="12.75">
      <c r="A397" s="101"/>
      <c r="B397" s="89"/>
      <c r="C397" s="86"/>
      <c r="D397" s="20" t="s">
        <v>22</v>
      </c>
      <c r="E397" s="19"/>
      <c r="F397" s="19"/>
      <c r="G397" s="19"/>
      <c r="H397" s="19"/>
      <c r="I397" s="19"/>
      <c r="J397" s="19"/>
      <c r="K397" s="19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7"/>
      <c r="X397" s="27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69"/>
      <c r="AN397" s="69"/>
      <c r="AO397" s="69"/>
      <c r="AP397" s="69"/>
      <c r="AQ397" s="71"/>
      <c r="AR397" s="71"/>
      <c r="AS397" s="71"/>
      <c r="AT397" s="71"/>
      <c r="AU397" s="71"/>
      <c r="AV397" s="71"/>
      <c r="AW397" s="27"/>
      <c r="AX397" s="27"/>
      <c r="AY397" s="27"/>
      <c r="AZ397" s="27"/>
      <c r="BA397" s="27"/>
      <c r="BB397" s="27"/>
      <c r="BC397" s="27"/>
      <c r="BD397" s="27"/>
      <c r="BE397" s="26"/>
      <c r="BF397" s="23"/>
      <c r="BG397" s="23"/>
    </row>
    <row r="398" spans="1:59" ht="12.75">
      <c r="A398" s="101"/>
      <c r="B398" s="88" t="s">
        <v>173</v>
      </c>
      <c r="C398" s="85" t="s">
        <v>95</v>
      </c>
      <c r="D398" s="20" t="s">
        <v>21</v>
      </c>
      <c r="E398" s="19"/>
      <c r="F398" s="19"/>
      <c r="G398" s="19"/>
      <c r="H398" s="19"/>
      <c r="I398" s="19"/>
      <c r="J398" s="19"/>
      <c r="K398" s="19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7"/>
      <c r="X398" s="27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69"/>
      <c r="AN398" s="69"/>
      <c r="AO398" s="69"/>
      <c r="AP398" s="69"/>
      <c r="AQ398" s="71"/>
      <c r="AR398" s="71"/>
      <c r="AS398" s="71"/>
      <c r="AT398" s="71"/>
      <c r="AU398" s="71"/>
      <c r="AV398" s="71"/>
      <c r="AW398" s="27"/>
      <c r="AX398" s="27"/>
      <c r="AY398" s="27"/>
      <c r="AZ398" s="27"/>
      <c r="BA398" s="27"/>
      <c r="BB398" s="27"/>
      <c r="BC398" s="27"/>
      <c r="BD398" s="27"/>
      <c r="BE398" s="26"/>
      <c r="BF398" s="23"/>
      <c r="BG398" s="23"/>
    </row>
    <row r="399" spans="1:59" ht="12.75">
      <c r="A399" s="101"/>
      <c r="B399" s="89"/>
      <c r="C399" s="86"/>
      <c r="D399" s="20" t="s">
        <v>22</v>
      </c>
      <c r="E399" s="19"/>
      <c r="F399" s="19"/>
      <c r="G399" s="19"/>
      <c r="H399" s="19"/>
      <c r="I399" s="19"/>
      <c r="J399" s="19"/>
      <c r="K399" s="19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7"/>
      <c r="X399" s="27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69"/>
      <c r="AN399" s="69"/>
      <c r="AO399" s="69"/>
      <c r="AP399" s="69"/>
      <c r="AQ399" s="71"/>
      <c r="AR399" s="71"/>
      <c r="AS399" s="71"/>
      <c r="AT399" s="71"/>
      <c r="AU399" s="71"/>
      <c r="AV399" s="71"/>
      <c r="AW399" s="27"/>
      <c r="AX399" s="27"/>
      <c r="AY399" s="27"/>
      <c r="AZ399" s="27"/>
      <c r="BA399" s="27"/>
      <c r="BB399" s="27"/>
      <c r="BC399" s="27"/>
      <c r="BD399" s="27"/>
      <c r="BE399" s="26"/>
      <c r="BF399" s="23"/>
      <c r="BG399" s="23"/>
    </row>
    <row r="400" spans="1:59" ht="12.75">
      <c r="A400" s="101"/>
      <c r="B400" s="88" t="s">
        <v>174</v>
      </c>
      <c r="C400" s="85" t="s">
        <v>175</v>
      </c>
      <c r="D400" s="20" t="s">
        <v>21</v>
      </c>
      <c r="E400" s="19"/>
      <c r="F400" s="19"/>
      <c r="G400" s="19"/>
      <c r="H400" s="19"/>
      <c r="I400" s="19"/>
      <c r="J400" s="19"/>
      <c r="K400" s="19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7"/>
      <c r="X400" s="27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69"/>
      <c r="AN400" s="69"/>
      <c r="AO400" s="69"/>
      <c r="AP400" s="69"/>
      <c r="AQ400" s="71"/>
      <c r="AR400" s="71"/>
      <c r="AS400" s="71"/>
      <c r="AT400" s="71"/>
      <c r="AU400" s="71"/>
      <c r="AV400" s="71"/>
      <c r="AW400" s="27"/>
      <c r="AX400" s="27"/>
      <c r="AY400" s="27"/>
      <c r="AZ400" s="27"/>
      <c r="BA400" s="27"/>
      <c r="BB400" s="27"/>
      <c r="BC400" s="27"/>
      <c r="BD400" s="27"/>
      <c r="BE400" s="26"/>
      <c r="BF400" s="23"/>
      <c r="BG400" s="23"/>
    </row>
    <row r="401" spans="1:59" ht="12.75">
      <c r="A401" s="101"/>
      <c r="B401" s="89"/>
      <c r="C401" s="86"/>
      <c r="D401" s="20" t="s">
        <v>22</v>
      </c>
      <c r="E401" s="19"/>
      <c r="F401" s="19"/>
      <c r="G401" s="19"/>
      <c r="H401" s="19"/>
      <c r="I401" s="19"/>
      <c r="J401" s="19"/>
      <c r="K401" s="19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7"/>
      <c r="X401" s="27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69"/>
      <c r="AN401" s="69"/>
      <c r="AO401" s="69"/>
      <c r="AP401" s="69"/>
      <c r="AQ401" s="71"/>
      <c r="AR401" s="71"/>
      <c r="AS401" s="71"/>
      <c r="AT401" s="71"/>
      <c r="AU401" s="71"/>
      <c r="AV401" s="71"/>
      <c r="AW401" s="27"/>
      <c r="AX401" s="27"/>
      <c r="AY401" s="27"/>
      <c r="AZ401" s="27"/>
      <c r="BA401" s="27"/>
      <c r="BB401" s="27"/>
      <c r="BC401" s="27"/>
      <c r="BD401" s="27"/>
      <c r="BE401" s="26"/>
      <c r="BF401" s="23"/>
      <c r="BG401" s="23"/>
    </row>
    <row r="402" spans="1:59" ht="12.75">
      <c r="A402" s="101"/>
      <c r="B402" s="90" t="s">
        <v>34</v>
      </c>
      <c r="C402" s="90" t="s">
        <v>35</v>
      </c>
      <c r="D402" s="22" t="s">
        <v>21</v>
      </c>
      <c r="E402" s="23"/>
      <c r="F402" s="23"/>
      <c r="G402" s="23"/>
      <c r="H402" s="23"/>
      <c r="I402" s="23"/>
      <c r="J402" s="23"/>
      <c r="K402" s="23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7"/>
      <c r="X402" s="27"/>
      <c r="Y402" s="22"/>
      <c r="Z402" s="22"/>
      <c r="AA402" s="22"/>
      <c r="AB402" s="22"/>
      <c r="AC402" s="22"/>
      <c r="AD402" s="22"/>
      <c r="AE402" s="22"/>
      <c r="AF402" s="22"/>
      <c r="AG402" s="22"/>
      <c r="AH402" s="23"/>
      <c r="AI402" s="23"/>
      <c r="AJ402" s="23"/>
      <c r="AK402" s="24"/>
      <c r="AL402" s="22"/>
      <c r="AM402" s="67"/>
      <c r="AN402" s="67"/>
      <c r="AO402" s="67"/>
      <c r="AP402" s="67"/>
      <c r="AQ402" s="56"/>
      <c r="AR402" s="70"/>
      <c r="AS402" s="56"/>
      <c r="AT402" s="56"/>
      <c r="AU402" s="56"/>
      <c r="AV402" s="56"/>
      <c r="AW402" s="27"/>
      <c r="AX402" s="27"/>
      <c r="AY402" s="27"/>
      <c r="AZ402" s="27"/>
      <c r="BA402" s="27"/>
      <c r="BB402" s="27"/>
      <c r="BC402" s="27"/>
      <c r="BD402" s="27"/>
      <c r="BE402" s="26"/>
      <c r="BF402" s="23">
        <f aca="true" t="shared" si="8" ref="BF402:BF407">SUM(E402:BE402)</f>
        <v>0</v>
      </c>
      <c r="BG402" s="23"/>
    </row>
    <row r="403" spans="1:59" ht="12.75">
      <c r="A403" s="101"/>
      <c r="B403" s="90"/>
      <c r="C403" s="90"/>
      <c r="D403" s="22" t="s">
        <v>22</v>
      </c>
      <c r="E403" s="23"/>
      <c r="F403" s="23"/>
      <c r="G403" s="23"/>
      <c r="H403" s="23"/>
      <c r="I403" s="23"/>
      <c r="J403" s="23"/>
      <c r="K403" s="23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7"/>
      <c r="X403" s="27"/>
      <c r="Y403" s="22"/>
      <c r="Z403" s="22"/>
      <c r="AA403" s="22"/>
      <c r="AB403" s="22"/>
      <c r="AC403" s="22"/>
      <c r="AD403" s="22"/>
      <c r="AE403" s="22"/>
      <c r="AF403" s="22"/>
      <c r="AG403" s="22"/>
      <c r="AH403" s="23"/>
      <c r="AI403" s="23"/>
      <c r="AJ403" s="23"/>
      <c r="AK403" s="24"/>
      <c r="AL403" s="22"/>
      <c r="AM403" s="67"/>
      <c r="AN403" s="67"/>
      <c r="AO403" s="67"/>
      <c r="AP403" s="67"/>
      <c r="AQ403" s="56"/>
      <c r="AR403" s="70"/>
      <c r="AS403" s="56"/>
      <c r="AT403" s="56"/>
      <c r="AU403" s="56"/>
      <c r="AV403" s="56"/>
      <c r="AW403" s="27"/>
      <c r="AX403" s="27"/>
      <c r="AY403" s="27"/>
      <c r="AZ403" s="27"/>
      <c r="BA403" s="27"/>
      <c r="BB403" s="27"/>
      <c r="BC403" s="27"/>
      <c r="BD403" s="27"/>
      <c r="BE403" s="26"/>
      <c r="BF403" s="23">
        <f t="shared" si="8"/>
        <v>0</v>
      </c>
      <c r="BG403" s="23"/>
    </row>
    <row r="404" spans="1:59" ht="16.5" customHeight="1">
      <c r="A404" s="101"/>
      <c r="B404" s="90" t="s">
        <v>96</v>
      </c>
      <c r="C404" s="96" t="s">
        <v>176</v>
      </c>
      <c r="D404" s="22" t="s">
        <v>21</v>
      </c>
      <c r="E404" s="23"/>
      <c r="F404" s="23"/>
      <c r="G404" s="23"/>
      <c r="H404" s="23"/>
      <c r="I404" s="23"/>
      <c r="J404" s="23"/>
      <c r="K404" s="23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55"/>
      <c r="W404" s="27"/>
      <c r="X404" s="27"/>
      <c r="Y404" s="22"/>
      <c r="Z404" s="22"/>
      <c r="AA404" s="22"/>
      <c r="AB404" s="22"/>
      <c r="AC404" s="22"/>
      <c r="AD404" s="22"/>
      <c r="AE404" s="22"/>
      <c r="AF404" s="22"/>
      <c r="AG404" s="22"/>
      <c r="AH404" s="23"/>
      <c r="AI404" s="23"/>
      <c r="AJ404" s="23"/>
      <c r="AK404" s="23"/>
      <c r="AL404" s="22"/>
      <c r="AM404" s="67"/>
      <c r="AN404" s="67"/>
      <c r="AO404" s="67"/>
      <c r="AP404" s="67"/>
      <c r="AQ404" s="56"/>
      <c r="AR404" s="70"/>
      <c r="AS404" s="56"/>
      <c r="AT404" s="56"/>
      <c r="AU404" s="56"/>
      <c r="AV404" s="56"/>
      <c r="AW404" s="27"/>
      <c r="AX404" s="27"/>
      <c r="AY404" s="27"/>
      <c r="AZ404" s="27"/>
      <c r="BA404" s="27"/>
      <c r="BB404" s="27"/>
      <c r="BC404" s="28"/>
      <c r="BD404" s="27"/>
      <c r="BE404" s="26"/>
      <c r="BF404" s="23">
        <f t="shared" si="8"/>
        <v>0</v>
      </c>
      <c r="BG404" s="23"/>
    </row>
    <row r="405" spans="1:59" ht="22.5" customHeight="1">
      <c r="A405" s="101"/>
      <c r="B405" s="90"/>
      <c r="C405" s="97"/>
      <c r="D405" s="22" t="s">
        <v>22</v>
      </c>
      <c r="E405" s="23"/>
      <c r="F405" s="23"/>
      <c r="G405" s="23"/>
      <c r="H405" s="23"/>
      <c r="I405" s="23"/>
      <c r="J405" s="23"/>
      <c r="K405" s="23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55"/>
      <c r="W405" s="27"/>
      <c r="X405" s="27"/>
      <c r="Y405" s="22"/>
      <c r="Z405" s="22"/>
      <c r="AA405" s="22"/>
      <c r="AB405" s="22"/>
      <c r="AC405" s="22"/>
      <c r="AD405" s="22"/>
      <c r="AE405" s="22"/>
      <c r="AF405" s="22"/>
      <c r="AG405" s="22"/>
      <c r="AH405" s="23"/>
      <c r="AI405" s="23"/>
      <c r="AJ405" s="23"/>
      <c r="AK405" s="23"/>
      <c r="AL405" s="22"/>
      <c r="AM405" s="67"/>
      <c r="AN405" s="67"/>
      <c r="AO405" s="67"/>
      <c r="AP405" s="67"/>
      <c r="AQ405" s="56"/>
      <c r="AR405" s="70"/>
      <c r="AS405" s="56"/>
      <c r="AT405" s="56"/>
      <c r="AU405" s="56"/>
      <c r="AV405" s="56"/>
      <c r="AW405" s="27"/>
      <c r="AX405" s="27"/>
      <c r="AY405" s="27"/>
      <c r="AZ405" s="27"/>
      <c r="BA405" s="27"/>
      <c r="BB405" s="27"/>
      <c r="BC405" s="28"/>
      <c r="BD405" s="27"/>
      <c r="BE405" s="26"/>
      <c r="BF405" s="23">
        <f t="shared" si="8"/>
        <v>0</v>
      </c>
      <c r="BG405" s="23"/>
    </row>
    <row r="406" spans="1:59" ht="12.75">
      <c r="A406" s="101"/>
      <c r="B406" s="93" t="s">
        <v>97</v>
      </c>
      <c r="C406" s="98" t="s">
        <v>177</v>
      </c>
      <c r="D406" s="20" t="s">
        <v>21</v>
      </c>
      <c r="E406" s="19"/>
      <c r="F406" s="19"/>
      <c r="G406" s="19"/>
      <c r="H406" s="19"/>
      <c r="I406" s="19"/>
      <c r="J406" s="19"/>
      <c r="K406" s="19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7"/>
      <c r="X406" s="27"/>
      <c r="Y406" s="20"/>
      <c r="Z406" s="20"/>
      <c r="AA406" s="20"/>
      <c r="AB406" s="20"/>
      <c r="AC406" s="20"/>
      <c r="AD406" s="20"/>
      <c r="AE406" s="20"/>
      <c r="AF406" s="20"/>
      <c r="AG406" s="20"/>
      <c r="AH406" s="19"/>
      <c r="AI406" s="19"/>
      <c r="AJ406" s="19"/>
      <c r="AK406" s="19"/>
      <c r="AL406" s="20"/>
      <c r="AM406" s="67"/>
      <c r="AN406" s="67"/>
      <c r="AO406" s="67"/>
      <c r="AP406" s="67"/>
      <c r="AQ406" s="56"/>
      <c r="AR406" s="56"/>
      <c r="AS406" s="56"/>
      <c r="AT406" s="56"/>
      <c r="AU406" s="56"/>
      <c r="AV406" s="56"/>
      <c r="AW406" s="27"/>
      <c r="AX406" s="27"/>
      <c r="AY406" s="27"/>
      <c r="AZ406" s="27"/>
      <c r="BA406" s="27"/>
      <c r="BB406" s="27"/>
      <c r="BC406" s="27"/>
      <c r="BD406" s="27"/>
      <c r="BE406" s="26"/>
      <c r="BF406" s="23">
        <f t="shared" si="8"/>
        <v>0</v>
      </c>
      <c r="BG406" s="23"/>
    </row>
    <row r="407" spans="1:59" ht="12.75">
      <c r="A407" s="101"/>
      <c r="B407" s="93"/>
      <c r="C407" s="98"/>
      <c r="D407" s="20" t="s">
        <v>22</v>
      </c>
      <c r="E407" s="19"/>
      <c r="F407" s="19"/>
      <c r="G407" s="19"/>
      <c r="H407" s="19"/>
      <c r="I407" s="19"/>
      <c r="J407" s="19"/>
      <c r="K407" s="19"/>
      <c r="L407" s="20"/>
      <c r="M407" s="20"/>
      <c r="N407" s="20"/>
      <c r="O407" s="20"/>
      <c r="Q407" s="20"/>
      <c r="R407" s="20"/>
      <c r="S407" s="20"/>
      <c r="T407" s="20"/>
      <c r="U407" s="20"/>
      <c r="V407" s="20"/>
      <c r="W407" s="27"/>
      <c r="X407" s="27"/>
      <c r="Y407" s="20"/>
      <c r="Z407" s="20"/>
      <c r="AA407" s="20"/>
      <c r="AB407" s="20"/>
      <c r="AC407" s="20"/>
      <c r="AD407" s="20"/>
      <c r="AE407" s="20"/>
      <c r="AF407" s="20"/>
      <c r="AG407" s="20"/>
      <c r="AH407" s="19"/>
      <c r="AI407" s="19"/>
      <c r="AJ407" s="19"/>
      <c r="AK407" s="19"/>
      <c r="AL407" s="20"/>
      <c r="AM407" s="67"/>
      <c r="AN407" s="67"/>
      <c r="AO407" s="67"/>
      <c r="AP407" s="67"/>
      <c r="AQ407" s="56"/>
      <c r="AR407" s="56"/>
      <c r="AS407" s="56"/>
      <c r="AT407" s="56"/>
      <c r="AU407" s="56"/>
      <c r="AV407" s="56"/>
      <c r="AW407" s="27"/>
      <c r="AX407" s="27"/>
      <c r="AY407" s="27"/>
      <c r="AZ407" s="27"/>
      <c r="BA407" s="27"/>
      <c r="BB407" s="27"/>
      <c r="BC407" s="27"/>
      <c r="BD407" s="27"/>
      <c r="BE407" s="26"/>
      <c r="BF407" s="23">
        <f t="shared" si="8"/>
        <v>0</v>
      </c>
      <c r="BG407" s="23"/>
    </row>
    <row r="408" spans="1:59" ht="17.25" customHeight="1">
      <c r="A408" s="101"/>
      <c r="B408" s="88" t="s">
        <v>178</v>
      </c>
      <c r="C408" s="85" t="s">
        <v>179</v>
      </c>
      <c r="D408" s="20" t="s">
        <v>21</v>
      </c>
      <c r="E408" s="19"/>
      <c r="F408" s="19">
        <v>24</v>
      </c>
      <c r="G408" s="19">
        <v>24</v>
      </c>
      <c r="H408" s="19">
        <v>24</v>
      </c>
      <c r="I408" s="19">
        <v>24</v>
      </c>
      <c r="J408" s="19">
        <v>24</v>
      </c>
      <c r="K408" s="19">
        <v>30</v>
      </c>
      <c r="L408" s="20">
        <v>30</v>
      </c>
      <c r="M408" s="20">
        <v>18</v>
      </c>
      <c r="N408" s="20"/>
      <c r="O408" s="20"/>
      <c r="P408" s="20"/>
      <c r="Q408" s="20"/>
      <c r="R408" s="20"/>
      <c r="S408" s="20"/>
      <c r="T408" s="20"/>
      <c r="U408" s="20"/>
      <c r="V408" s="20"/>
      <c r="W408" s="27">
        <f>SUM(E408:V408)</f>
        <v>198</v>
      </c>
      <c r="X408" s="27"/>
      <c r="Y408" s="20"/>
      <c r="Z408" s="20"/>
      <c r="AA408" s="20"/>
      <c r="AB408" s="20"/>
      <c r="AC408" s="20"/>
      <c r="AD408" s="20"/>
      <c r="AE408" s="20"/>
      <c r="AF408" s="20"/>
      <c r="AG408" s="20"/>
      <c r="AH408" s="19"/>
      <c r="AI408" s="19"/>
      <c r="AJ408" s="19"/>
      <c r="AK408" s="19"/>
      <c r="AL408" s="20"/>
      <c r="AM408" s="67"/>
      <c r="AN408" s="67"/>
      <c r="AO408" s="67"/>
      <c r="AP408" s="67"/>
      <c r="AQ408" s="56"/>
      <c r="AR408" s="56"/>
      <c r="AS408" s="56"/>
      <c r="AT408" s="56"/>
      <c r="AU408" s="56"/>
      <c r="AV408" s="56"/>
      <c r="AW408" s="27"/>
      <c r="AX408" s="27"/>
      <c r="AY408" s="27"/>
      <c r="AZ408" s="27"/>
      <c r="BA408" s="27"/>
      <c r="BB408" s="27"/>
      <c r="BC408" s="27"/>
      <c r="BD408" s="27"/>
      <c r="BE408" s="26"/>
      <c r="BF408" s="23"/>
      <c r="BG408" s="23"/>
    </row>
    <row r="409" spans="1:59" ht="23.25" customHeight="1">
      <c r="A409" s="101"/>
      <c r="B409" s="89"/>
      <c r="C409" s="86"/>
      <c r="D409" s="20" t="s">
        <v>22</v>
      </c>
      <c r="E409" s="19"/>
      <c r="F409" s="19"/>
      <c r="G409" s="19"/>
      <c r="H409" s="19"/>
      <c r="I409" s="19"/>
      <c r="J409" s="19"/>
      <c r="K409" s="19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7"/>
      <c r="X409" s="27"/>
      <c r="Y409" s="20"/>
      <c r="Z409" s="20"/>
      <c r="AA409" s="20"/>
      <c r="AB409" s="20"/>
      <c r="AC409" s="20"/>
      <c r="AD409" s="20"/>
      <c r="AE409" s="20"/>
      <c r="AF409" s="20"/>
      <c r="AG409" s="20"/>
      <c r="AH409" s="19"/>
      <c r="AI409" s="19"/>
      <c r="AJ409" s="19"/>
      <c r="AK409" s="19"/>
      <c r="AL409" s="20"/>
      <c r="AM409" s="67"/>
      <c r="AN409" s="67"/>
      <c r="AO409" s="67"/>
      <c r="AP409" s="67"/>
      <c r="AQ409" s="56"/>
      <c r="AR409" s="56"/>
      <c r="AS409" s="56"/>
      <c r="AT409" s="56"/>
      <c r="AU409" s="56"/>
      <c r="AV409" s="56"/>
      <c r="AW409" s="27"/>
      <c r="AX409" s="27"/>
      <c r="AY409" s="27"/>
      <c r="AZ409" s="27"/>
      <c r="BA409" s="27"/>
      <c r="BB409" s="27"/>
      <c r="BC409" s="27"/>
      <c r="BD409" s="27"/>
      <c r="BE409" s="26"/>
      <c r="BF409" s="23"/>
      <c r="BG409" s="23"/>
    </row>
    <row r="410" spans="1:59" ht="12.75">
      <c r="A410" s="101"/>
      <c r="B410" s="29" t="s">
        <v>99</v>
      </c>
      <c r="C410" s="30" t="s">
        <v>100</v>
      </c>
      <c r="D410" s="20" t="s">
        <v>21</v>
      </c>
      <c r="E410" s="19"/>
      <c r="F410" s="19"/>
      <c r="G410" s="19"/>
      <c r="H410" s="19"/>
      <c r="I410" s="19"/>
      <c r="J410" s="19"/>
      <c r="K410" s="19"/>
      <c r="L410" s="20"/>
      <c r="M410" s="20">
        <v>18</v>
      </c>
      <c r="N410" s="20">
        <v>36</v>
      </c>
      <c r="O410" s="20">
        <v>36</v>
      </c>
      <c r="P410" s="20">
        <v>36</v>
      </c>
      <c r="Q410" s="20">
        <v>18</v>
      </c>
      <c r="R410" s="20"/>
      <c r="S410" s="20"/>
      <c r="T410" s="20"/>
      <c r="U410" s="20"/>
      <c r="V410" s="20"/>
      <c r="W410" s="27">
        <f>SUM(E410:V410)</f>
        <v>144</v>
      </c>
      <c r="X410" s="27"/>
      <c r="Y410" s="20"/>
      <c r="Z410" s="20"/>
      <c r="AA410" s="20"/>
      <c r="AB410" s="20"/>
      <c r="AC410" s="20"/>
      <c r="AD410" s="20"/>
      <c r="AE410" s="20"/>
      <c r="AF410" s="20"/>
      <c r="AG410" s="20"/>
      <c r="AH410" s="19"/>
      <c r="AI410" s="19"/>
      <c r="AJ410" s="19"/>
      <c r="AK410" s="19"/>
      <c r="AL410" s="20"/>
      <c r="AM410" s="67"/>
      <c r="AN410" s="67"/>
      <c r="AO410" s="67"/>
      <c r="AP410" s="67"/>
      <c r="AQ410" s="56"/>
      <c r="AR410" s="56"/>
      <c r="AS410" s="56"/>
      <c r="AT410" s="56"/>
      <c r="AU410" s="56"/>
      <c r="AV410" s="56"/>
      <c r="AW410" s="27"/>
      <c r="AX410" s="27"/>
      <c r="AY410" s="27"/>
      <c r="AZ410" s="27"/>
      <c r="BA410" s="27"/>
      <c r="BB410" s="27"/>
      <c r="BC410" s="27"/>
      <c r="BD410" s="27"/>
      <c r="BE410" s="26"/>
      <c r="BF410" s="23">
        <f aca="true" t="shared" si="9" ref="BF410:BF423">SUM(E410:BE410)</f>
        <v>288</v>
      </c>
      <c r="BG410" s="23"/>
    </row>
    <row r="411" spans="1:59" ht="12.75">
      <c r="A411" s="101"/>
      <c r="B411" s="29" t="s">
        <v>101</v>
      </c>
      <c r="C411" s="30" t="s">
        <v>102</v>
      </c>
      <c r="D411" s="20" t="s">
        <v>21</v>
      </c>
      <c r="E411" s="19"/>
      <c r="F411" s="19"/>
      <c r="G411" s="19"/>
      <c r="H411" s="19"/>
      <c r="I411" s="19"/>
      <c r="J411" s="19"/>
      <c r="K411" s="19"/>
      <c r="L411" s="20"/>
      <c r="M411" s="20"/>
      <c r="N411" s="20"/>
      <c r="O411" s="20"/>
      <c r="P411" s="20"/>
      <c r="Q411" s="20">
        <v>18</v>
      </c>
      <c r="R411" s="20">
        <v>36</v>
      </c>
      <c r="S411" s="20">
        <v>36</v>
      </c>
      <c r="T411" s="20">
        <v>36</v>
      </c>
      <c r="U411" s="20">
        <v>36</v>
      </c>
      <c r="V411" s="20">
        <v>18</v>
      </c>
      <c r="W411" s="27">
        <f>SUM(E411:V411)</f>
        <v>180</v>
      </c>
      <c r="X411" s="27"/>
      <c r="Y411" s="20"/>
      <c r="Z411" s="20"/>
      <c r="AA411" s="20"/>
      <c r="AB411" s="20"/>
      <c r="AC411" s="20"/>
      <c r="AD411" s="20"/>
      <c r="AE411" s="20"/>
      <c r="AF411" s="20"/>
      <c r="AG411" s="20"/>
      <c r="AH411" s="19"/>
      <c r="AI411" s="19"/>
      <c r="AJ411" s="19"/>
      <c r="AK411" s="19"/>
      <c r="AL411" s="20"/>
      <c r="AM411" s="67"/>
      <c r="AN411" s="67"/>
      <c r="AO411" s="67"/>
      <c r="AP411" s="67"/>
      <c r="AQ411" s="56"/>
      <c r="AR411" s="56"/>
      <c r="AS411" s="56"/>
      <c r="AT411" s="56"/>
      <c r="AU411" s="56"/>
      <c r="AV411" s="56"/>
      <c r="AW411" s="27"/>
      <c r="AX411" s="27"/>
      <c r="AY411" s="27"/>
      <c r="AZ411" s="27"/>
      <c r="BA411" s="27"/>
      <c r="BB411" s="27"/>
      <c r="BC411" s="27"/>
      <c r="BD411" s="27"/>
      <c r="BE411" s="26"/>
      <c r="BF411" s="23">
        <f t="shared" si="9"/>
        <v>360</v>
      </c>
      <c r="BG411" s="23"/>
    </row>
    <row r="412" spans="1:59" ht="12.75">
      <c r="A412" s="101"/>
      <c r="B412" s="90" t="s">
        <v>98</v>
      </c>
      <c r="C412" s="90" t="s">
        <v>180</v>
      </c>
      <c r="D412" s="22" t="s">
        <v>21</v>
      </c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7"/>
      <c r="X412" s="27"/>
      <c r="Y412" s="23"/>
      <c r="Z412" s="23"/>
      <c r="AA412" s="23"/>
      <c r="AB412" s="23"/>
      <c r="AC412" s="23"/>
      <c r="AD412" s="23"/>
      <c r="AE412" s="23"/>
      <c r="AF412" s="23"/>
      <c r="AG412" s="56"/>
      <c r="AH412" s="23"/>
      <c r="AI412" s="23"/>
      <c r="AJ412" s="23"/>
      <c r="AK412" s="23"/>
      <c r="AL412" s="23"/>
      <c r="AM412" s="67"/>
      <c r="AN412" s="67"/>
      <c r="AO412" s="67"/>
      <c r="AP412" s="67"/>
      <c r="AQ412" s="56"/>
      <c r="AR412" s="56"/>
      <c r="AS412" s="56"/>
      <c r="AT412" s="56"/>
      <c r="AU412" s="56"/>
      <c r="AV412" s="56"/>
      <c r="AW412" s="27"/>
      <c r="AX412" s="27"/>
      <c r="AY412" s="27"/>
      <c r="AZ412" s="27"/>
      <c r="BA412" s="27"/>
      <c r="BB412" s="27"/>
      <c r="BC412" s="27"/>
      <c r="BD412" s="27"/>
      <c r="BE412" s="26"/>
      <c r="BF412" s="23">
        <f t="shared" si="9"/>
        <v>0</v>
      </c>
      <c r="BG412" s="23"/>
    </row>
    <row r="413" spans="1:59" ht="12.75">
      <c r="A413" s="101"/>
      <c r="B413" s="90"/>
      <c r="C413" s="90"/>
      <c r="D413" s="22" t="s">
        <v>22</v>
      </c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7"/>
      <c r="X413" s="27"/>
      <c r="Y413" s="23"/>
      <c r="Z413" s="23"/>
      <c r="AA413" s="23"/>
      <c r="AB413" s="23"/>
      <c r="AC413" s="23"/>
      <c r="AD413" s="23"/>
      <c r="AE413" s="23"/>
      <c r="AF413" s="23"/>
      <c r="AG413" s="56"/>
      <c r="AH413" s="23"/>
      <c r="AI413" s="23"/>
      <c r="AJ413" s="23"/>
      <c r="AK413" s="23"/>
      <c r="AL413" s="23"/>
      <c r="AM413" s="67"/>
      <c r="AN413" s="67"/>
      <c r="AO413" s="67"/>
      <c r="AP413" s="67"/>
      <c r="AQ413" s="56"/>
      <c r="AR413" s="56"/>
      <c r="AS413" s="56"/>
      <c r="AT413" s="56"/>
      <c r="AU413" s="56"/>
      <c r="AV413" s="56"/>
      <c r="AW413" s="27"/>
      <c r="AX413" s="27"/>
      <c r="AY413" s="27"/>
      <c r="AZ413" s="27"/>
      <c r="BA413" s="27"/>
      <c r="BB413" s="27"/>
      <c r="BC413" s="27"/>
      <c r="BD413" s="27"/>
      <c r="BE413" s="26"/>
      <c r="BF413" s="23">
        <f t="shared" si="9"/>
        <v>0</v>
      </c>
      <c r="BG413" s="23"/>
    </row>
    <row r="414" spans="1:59" ht="12.75">
      <c r="A414" s="101"/>
      <c r="B414" s="93" t="s">
        <v>106</v>
      </c>
      <c r="C414" s="85" t="s">
        <v>181</v>
      </c>
      <c r="D414" s="20" t="s">
        <v>21</v>
      </c>
      <c r="E414" s="19"/>
      <c r="F414" s="19"/>
      <c r="G414" s="19"/>
      <c r="H414" s="19"/>
      <c r="I414" s="19"/>
      <c r="J414" s="19"/>
      <c r="K414" s="19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7"/>
      <c r="X414" s="27"/>
      <c r="Y414" s="20">
        <v>18</v>
      </c>
      <c r="Z414" s="20">
        <v>16</v>
      </c>
      <c r="AA414" s="20">
        <v>18</v>
      </c>
      <c r="AB414" s="20">
        <v>14</v>
      </c>
      <c r="AC414" s="20">
        <v>18</v>
      </c>
      <c r="AD414" s="20">
        <v>18</v>
      </c>
      <c r="AE414" s="20">
        <v>18</v>
      </c>
      <c r="AF414" s="20"/>
      <c r="AG414" s="20"/>
      <c r="AH414" s="19"/>
      <c r="AI414" s="19"/>
      <c r="AJ414" s="19"/>
      <c r="AK414" s="19"/>
      <c r="AL414" s="20"/>
      <c r="AM414" s="67"/>
      <c r="AN414" s="67"/>
      <c r="AO414" s="67"/>
      <c r="AP414" s="67"/>
      <c r="AQ414" s="56"/>
      <c r="AR414" s="56"/>
      <c r="AS414" s="56"/>
      <c r="AT414" s="56"/>
      <c r="AU414" s="56"/>
      <c r="AV414" s="56"/>
      <c r="AW414" s="27">
        <v>120</v>
      </c>
      <c r="AX414" s="27"/>
      <c r="AY414" s="27"/>
      <c r="AZ414" s="27"/>
      <c r="BA414" s="27"/>
      <c r="BB414" s="27"/>
      <c r="BC414" s="27"/>
      <c r="BD414" s="27"/>
      <c r="BE414" s="26"/>
      <c r="BF414" s="23">
        <f t="shared" si="9"/>
        <v>240</v>
      </c>
      <c r="BG414" s="23"/>
    </row>
    <row r="415" spans="1:59" ht="12.75">
      <c r="A415" s="101"/>
      <c r="B415" s="93"/>
      <c r="C415" s="86"/>
      <c r="D415" s="20" t="s">
        <v>22</v>
      </c>
      <c r="E415" s="19"/>
      <c r="F415" s="19"/>
      <c r="G415" s="19"/>
      <c r="H415" s="19"/>
      <c r="I415" s="19"/>
      <c r="J415" s="19"/>
      <c r="K415" s="19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7"/>
      <c r="X415" s="27"/>
      <c r="Y415" s="20"/>
      <c r="Z415" s="20"/>
      <c r="AA415" s="20"/>
      <c r="AB415" s="20"/>
      <c r="AC415" s="20"/>
      <c r="AD415" s="20"/>
      <c r="AE415" s="20"/>
      <c r="AF415" s="20"/>
      <c r="AG415" s="20"/>
      <c r="AH415" s="19"/>
      <c r="AI415" s="19"/>
      <c r="AJ415" s="19"/>
      <c r="AK415" s="19"/>
      <c r="AL415" s="20"/>
      <c r="AM415" s="67"/>
      <c r="AN415" s="67"/>
      <c r="AO415" s="67"/>
      <c r="AP415" s="67"/>
      <c r="AQ415" s="56"/>
      <c r="AR415" s="56"/>
      <c r="AS415" s="56"/>
      <c r="AT415" s="56"/>
      <c r="AU415" s="56"/>
      <c r="AV415" s="56"/>
      <c r="AW415" s="27"/>
      <c r="AX415" s="27"/>
      <c r="AY415" s="27"/>
      <c r="AZ415" s="27"/>
      <c r="BA415" s="27"/>
      <c r="BB415" s="27"/>
      <c r="BC415" s="27"/>
      <c r="BD415" s="27"/>
      <c r="BE415" s="26"/>
      <c r="BF415" s="23">
        <f t="shared" si="9"/>
        <v>0</v>
      </c>
      <c r="BG415" s="23"/>
    </row>
    <row r="416" spans="1:59" ht="12.75">
      <c r="A416" s="101"/>
      <c r="B416" s="20" t="s">
        <v>103</v>
      </c>
      <c r="C416" s="30" t="s">
        <v>100</v>
      </c>
      <c r="D416" s="20" t="s">
        <v>21</v>
      </c>
      <c r="E416" s="19"/>
      <c r="F416" s="19"/>
      <c r="G416" s="19"/>
      <c r="H416" s="19"/>
      <c r="I416" s="19"/>
      <c r="J416" s="19"/>
      <c r="K416" s="19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7"/>
      <c r="X416" s="27"/>
      <c r="Y416" s="20"/>
      <c r="Z416" s="20"/>
      <c r="AA416" s="20"/>
      <c r="AB416" s="20"/>
      <c r="AC416" s="20"/>
      <c r="AD416" s="20"/>
      <c r="AE416" s="20">
        <v>18</v>
      </c>
      <c r="AF416" s="20">
        <v>18</v>
      </c>
      <c r="AG416" s="20"/>
      <c r="AH416" s="65"/>
      <c r="AI416" s="65"/>
      <c r="AJ416" s="65"/>
      <c r="AK416" s="19"/>
      <c r="AL416" s="20"/>
      <c r="AM416" s="67"/>
      <c r="AN416" s="67"/>
      <c r="AO416" s="67"/>
      <c r="AP416" s="67"/>
      <c r="AQ416" s="56"/>
      <c r="AR416" s="56"/>
      <c r="AS416" s="56"/>
      <c r="AT416" s="56"/>
      <c r="AU416" s="56"/>
      <c r="AV416" s="56"/>
      <c r="AW416" s="27">
        <v>36</v>
      </c>
      <c r="AX416" s="27"/>
      <c r="AY416" s="27"/>
      <c r="AZ416" s="27"/>
      <c r="BA416" s="27"/>
      <c r="BB416" s="27"/>
      <c r="BC416" s="27"/>
      <c r="BD416" s="27"/>
      <c r="BE416" s="26"/>
      <c r="BF416" s="23">
        <f t="shared" si="9"/>
        <v>72</v>
      </c>
      <c r="BG416" s="23"/>
    </row>
    <row r="417" spans="1:59" ht="12.75">
      <c r="A417" s="101"/>
      <c r="B417" s="20" t="s">
        <v>104</v>
      </c>
      <c r="C417" s="30" t="s">
        <v>102</v>
      </c>
      <c r="D417" s="20" t="s">
        <v>21</v>
      </c>
      <c r="E417" s="19"/>
      <c r="F417" s="19"/>
      <c r="G417" s="19"/>
      <c r="H417" s="19"/>
      <c r="I417" s="19"/>
      <c r="J417" s="34"/>
      <c r="K417" s="34"/>
      <c r="L417" s="34"/>
      <c r="M417" s="34"/>
      <c r="N417" s="20"/>
      <c r="O417" s="20"/>
      <c r="P417" s="20"/>
      <c r="Q417" s="20"/>
      <c r="R417" s="20"/>
      <c r="S417" s="20"/>
      <c r="T417" s="20"/>
      <c r="U417" s="20"/>
      <c r="V417" s="20"/>
      <c r="W417" s="27"/>
      <c r="X417" s="27"/>
      <c r="Y417" s="20"/>
      <c r="Z417" s="20"/>
      <c r="AA417" s="20"/>
      <c r="AB417" s="20"/>
      <c r="AC417" s="20"/>
      <c r="AD417" s="20"/>
      <c r="AE417" s="20"/>
      <c r="AF417" s="20">
        <v>18</v>
      </c>
      <c r="AG417" s="20">
        <v>18</v>
      </c>
      <c r="AH417" s="19"/>
      <c r="AI417" s="19"/>
      <c r="AJ417" s="19"/>
      <c r="AK417" s="65"/>
      <c r="AL417" s="72"/>
      <c r="AM417" s="67"/>
      <c r="AN417" s="67"/>
      <c r="AO417" s="67"/>
      <c r="AP417" s="67"/>
      <c r="AQ417" s="56"/>
      <c r="AR417" s="56"/>
      <c r="AS417" s="56"/>
      <c r="AT417" s="56"/>
      <c r="AU417" s="56"/>
      <c r="AV417" s="56"/>
      <c r="AW417" s="27">
        <v>36</v>
      </c>
      <c r="AX417" s="27"/>
      <c r="AY417" s="27"/>
      <c r="AZ417" s="27"/>
      <c r="BA417" s="27"/>
      <c r="BB417" s="27"/>
      <c r="BC417" s="27"/>
      <c r="BD417" s="27"/>
      <c r="BE417" s="26"/>
      <c r="BF417" s="23">
        <f t="shared" si="9"/>
        <v>72</v>
      </c>
      <c r="BG417" s="23"/>
    </row>
    <row r="418" spans="1:59" ht="12.75">
      <c r="A418" s="101"/>
      <c r="B418" s="90" t="s">
        <v>105</v>
      </c>
      <c r="C418" s="90" t="s">
        <v>182</v>
      </c>
      <c r="D418" s="22" t="s">
        <v>21</v>
      </c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7"/>
      <c r="X418" s="27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56"/>
      <c r="AN418" s="67"/>
      <c r="AO418" s="67"/>
      <c r="AP418" s="67"/>
      <c r="AQ418" s="56"/>
      <c r="AR418" s="56"/>
      <c r="AS418" s="56"/>
      <c r="AT418" s="56"/>
      <c r="AU418" s="56"/>
      <c r="AV418" s="56"/>
      <c r="AW418" s="27"/>
      <c r="AX418" s="27"/>
      <c r="AY418" s="27"/>
      <c r="AZ418" s="27"/>
      <c r="BA418" s="27"/>
      <c r="BB418" s="27"/>
      <c r="BC418" s="27"/>
      <c r="BD418" s="27"/>
      <c r="BE418" s="26"/>
      <c r="BF418" s="23">
        <f t="shared" si="9"/>
        <v>0</v>
      </c>
      <c r="BG418" s="23"/>
    </row>
    <row r="419" spans="1:59" ht="12.75">
      <c r="A419" s="101"/>
      <c r="B419" s="90"/>
      <c r="C419" s="90"/>
      <c r="D419" s="22" t="s">
        <v>22</v>
      </c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7"/>
      <c r="X419" s="27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56"/>
      <c r="AN419" s="67"/>
      <c r="AO419" s="67"/>
      <c r="AP419" s="67"/>
      <c r="AQ419" s="56"/>
      <c r="AR419" s="56"/>
      <c r="AS419" s="56"/>
      <c r="AT419" s="56"/>
      <c r="AU419" s="56"/>
      <c r="AV419" s="56"/>
      <c r="AW419" s="27"/>
      <c r="AX419" s="27"/>
      <c r="AY419" s="27"/>
      <c r="AZ419" s="27"/>
      <c r="BA419" s="27"/>
      <c r="BB419" s="27"/>
      <c r="BC419" s="27"/>
      <c r="BD419" s="27"/>
      <c r="BE419" s="26"/>
      <c r="BF419" s="23">
        <f t="shared" si="9"/>
        <v>0</v>
      </c>
      <c r="BG419" s="23"/>
    </row>
    <row r="420" spans="1:59" ht="12.75">
      <c r="A420" s="101"/>
      <c r="B420" s="93" t="s">
        <v>107</v>
      </c>
      <c r="C420" s="85" t="s">
        <v>183</v>
      </c>
      <c r="D420" s="20" t="s">
        <v>21</v>
      </c>
      <c r="E420" s="19">
        <v>2</v>
      </c>
      <c r="F420" s="19">
        <v>8</v>
      </c>
      <c r="G420" s="19">
        <v>8</v>
      </c>
      <c r="H420" s="19">
        <v>8</v>
      </c>
      <c r="I420" s="19">
        <v>4</v>
      </c>
      <c r="J420" s="19">
        <v>6</v>
      </c>
      <c r="K420" s="19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7">
        <f>SUM(E420:V420)</f>
        <v>36</v>
      </c>
      <c r="X420" s="27"/>
      <c r="Y420" s="20">
        <v>10</v>
      </c>
      <c r="Z420" s="20">
        <v>16</v>
      </c>
      <c r="AA420" s="20">
        <v>18</v>
      </c>
      <c r="AB420" s="20">
        <v>18</v>
      </c>
      <c r="AC420" s="20">
        <v>10</v>
      </c>
      <c r="AD420" s="20">
        <v>10</v>
      </c>
      <c r="AE420" s="20"/>
      <c r="AF420" s="20"/>
      <c r="AG420" s="20"/>
      <c r="AH420" s="19"/>
      <c r="AI420" s="19"/>
      <c r="AJ420" s="19"/>
      <c r="AK420" s="19"/>
      <c r="AL420" s="20"/>
      <c r="AM420" s="67"/>
      <c r="AN420" s="67"/>
      <c r="AO420" s="67"/>
      <c r="AP420" s="67"/>
      <c r="AQ420" s="56"/>
      <c r="AR420" s="56"/>
      <c r="AS420" s="56"/>
      <c r="AT420" s="56"/>
      <c r="AU420" s="56"/>
      <c r="AV420" s="56"/>
      <c r="AW420" s="27">
        <v>82</v>
      </c>
      <c r="AX420" s="27"/>
      <c r="AY420" s="27"/>
      <c r="AZ420" s="27"/>
      <c r="BA420" s="27"/>
      <c r="BB420" s="27"/>
      <c r="BC420" s="27"/>
      <c r="BD420" s="27"/>
      <c r="BE420" s="26"/>
      <c r="BF420" s="23">
        <f t="shared" si="9"/>
        <v>236</v>
      </c>
      <c r="BG420" s="23"/>
    </row>
    <row r="421" spans="1:59" ht="12.75">
      <c r="A421" s="101"/>
      <c r="B421" s="93"/>
      <c r="C421" s="86"/>
      <c r="D421" s="20" t="s">
        <v>22</v>
      </c>
      <c r="E421" s="19"/>
      <c r="F421" s="19"/>
      <c r="G421" s="19"/>
      <c r="H421" s="19"/>
      <c r="I421" s="19"/>
      <c r="J421" s="19"/>
      <c r="K421" s="19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7"/>
      <c r="X421" s="27"/>
      <c r="Y421" s="20"/>
      <c r="Z421" s="20"/>
      <c r="AA421" s="20"/>
      <c r="AB421" s="20"/>
      <c r="AC421" s="20"/>
      <c r="AD421" s="20"/>
      <c r="AE421" s="20"/>
      <c r="AF421" s="20"/>
      <c r="AG421" s="20"/>
      <c r="AH421" s="19"/>
      <c r="AI421" s="19"/>
      <c r="AJ421" s="19"/>
      <c r="AK421" s="19"/>
      <c r="AL421" s="20"/>
      <c r="AM421" s="67"/>
      <c r="AN421" s="67"/>
      <c r="AO421" s="67"/>
      <c r="AP421" s="67"/>
      <c r="AQ421" s="56"/>
      <c r="AR421" s="56"/>
      <c r="AS421" s="56"/>
      <c r="AT421" s="56"/>
      <c r="AU421" s="56"/>
      <c r="AV421" s="56"/>
      <c r="AW421" s="27"/>
      <c r="AX421" s="27"/>
      <c r="AY421" s="27"/>
      <c r="AZ421" s="27"/>
      <c r="BA421" s="27"/>
      <c r="BB421" s="27"/>
      <c r="BC421" s="27"/>
      <c r="BD421" s="27"/>
      <c r="BE421" s="26"/>
      <c r="BF421" s="23">
        <f t="shared" si="9"/>
        <v>0</v>
      </c>
      <c r="BG421" s="23"/>
    </row>
    <row r="422" spans="1:59" ht="12.75">
      <c r="A422" s="101"/>
      <c r="B422" s="20" t="s">
        <v>108</v>
      </c>
      <c r="C422" s="30" t="s">
        <v>100</v>
      </c>
      <c r="D422" s="20" t="s">
        <v>21</v>
      </c>
      <c r="E422" s="19"/>
      <c r="F422" s="19"/>
      <c r="G422" s="19"/>
      <c r="H422" s="19"/>
      <c r="I422" s="19"/>
      <c r="J422" s="19"/>
      <c r="K422" s="19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7"/>
      <c r="X422" s="27"/>
      <c r="Y422" s="20"/>
      <c r="Z422" s="20"/>
      <c r="AA422" s="20"/>
      <c r="AB422" s="20"/>
      <c r="AC422" s="20"/>
      <c r="AD422" s="20"/>
      <c r="AE422" s="20"/>
      <c r="AF422" s="20"/>
      <c r="AG422" s="20"/>
      <c r="AH422" s="19">
        <v>36</v>
      </c>
      <c r="AI422" s="19">
        <v>36</v>
      </c>
      <c r="AJ422" s="19">
        <v>36</v>
      </c>
      <c r="AK422" s="19"/>
      <c r="AL422" s="20"/>
      <c r="AM422" s="67"/>
      <c r="AN422" s="67"/>
      <c r="AO422" s="67"/>
      <c r="AP422" s="67"/>
      <c r="AQ422" s="56"/>
      <c r="AR422" s="56"/>
      <c r="AS422" s="56"/>
      <c r="AT422" s="56"/>
      <c r="AU422" s="56"/>
      <c r="AV422" s="56"/>
      <c r="AW422" s="27">
        <v>108</v>
      </c>
      <c r="AX422" s="27"/>
      <c r="AY422" s="27"/>
      <c r="AZ422" s="27"/>
      <c r="BA422" s="27"/>
      <c r="BB422" s="27"/>
      <c r="BC422" s="27"/>
      <c r="BD422" s="27"/>
      <c r="BE422" s="26"/>
      <c r="BF422" s="23">
        <f t="shared" si="9"/>
        <v>216</v>
      </c>
      <c r="BG422" s="23"/>
    </row>
    <row r="423" spans="1:59" ht="12.75">
      <c r="A423" s="101"/>
      <c r="B423" s="20" t="s">
        <v>109</v>
      </c>
      <c r="C423" s="30" t="s">
        <v>102</v>
      </c>
      <c r="D423" s="20" t="s">
        <v>21</v>
      </c>
      <c r="E423" s="19"/>
      <c r="F423" s="19"/>
      <c r="G423" s="19"/>
      <c r="H423" s="19"/>
      <c r="I423" s="19"/>
      <c r="J423" s="19"/>
      <c r="K423" s="19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7"/>
      <c r="X423" s="27"/>
      <c r="Y423" s="20"/>
      <c r="Z423" s="20"/>
      <c r="AA423" s="20"/>
      <c r="AB423" s="20"/>
      <c r="AC423" s="20"/>
      <c r="AD423" s="20"/>
      <c r="AE423" s="20"/>
      <c r="AF423" s="20"/>
      <c r="AG423" s="20"/>
      <c r="AH423" s="19"/>
      <c r="AI423" s="19"/>
      <c r="AJ423" s="19"/>
      <c r="AK423" s="19">
        <v>36</v>
      </c>
      <c r="AL423" s="20">
        <v>36</v>
      </c>
      <c r="AM423" s="67"/>
      <c r="AN423" s="67"/>
      <c r="AO423" s="67"/>
      <c r="AP423" s="67"/>
      <c r="AQ423" s="56"/>
      <c r="AR423" s="56"/>
      <c r="AS423" s="56"/>
      <c r="AT423" s="56"/>
      <c r="AU423" s="56"/>
      <c r="AV423" s="56"/>
      <c r="AW423" s="27">
        <v>72</v>
      </c>
      <c r="AX423" s="27"/>
      <c r="AY423" s="27"/>
      <c r="AZ423" s="27"/>
      <c r="BA423" s="27"/>
      <c r="BB423" s="27"/>
      <c r="BC423" s="27"/>
      <c r="BD423" s="27"/>
      <c r="BE423" s="26"/>
      <c r="BF423" s="23">
        <f t="shared" si="9"/>
        <v>144</v>
      </c>
      <c r="BG423" s="23"/>
    </row>
    <row r="424" spans="1:59" ht="12.75">
      <c r="A424" s="101"/>
      <c r="B424" s="94" t="s">
        <v>184</v>
      </c>
      <c r="C424" s="96" t="s">
        <v>185</v>
      </c>
      <c r="D424" s="22" t="s">
        <v>21</v>
      </c>
      <c r="E424" s="23"/>
      <c r="F424" s="23"/>
      <c r="G424" s="23"/>
      <c r="H424" s="23"/>
      <c r="I424" s="23"/>
      <c r="J424" s="23"/>
      <c r="K424" s="23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7"/>
      <c r="X424" s="27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68"/>
      <c r="AN424" s="68"/>
      <c r="AO424" s="68"/>
      <c r="AP424" s="68"/>
      <c r="AQ424" s="55"/>
      <c r="AR424" s="55"/>
      <c r="AS424" s="55"/>
      <c r="AT424" s="55"/>
      <c r="AU424" s="55"/>
      <c r="AV424" s="55"/>
      <c r="AW424" s="27"/>
      <c r="AX424" s="27"/>
      <c r="AY424" s="27"/>
      <c r="AZ424" s="27"/>
      <c r="BA424" s="27"/>
      <c r="BB424" s="27"/>
      <c r="BC424" s="27"/>
      <c r="BD424" s="27"/>
      <c r="BE424" s="26"/>
      <c r="BF424" s="23"/>
      <c r="BG424" s="23"/>
    </row>
    <row r="425" spans="1:59" ht="12.75">
      <c r="A425" s="101"/>
      <c r="B425" s="95"/>
      <c r="C425" s="97"/>
      <c r="D425" s="22" t="s">
        <v>22</v>
      </c>
      <c r="E425" s="23"/>
      <c r="F425" s="23"/>
      <c r="G425" s="23"/>
      <c r="H425" s="23"/>
      <c r="I425" s="23"/>
      <c r="J425" s="23"/>
      <c r="K425" s="23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7"/>
      <c r="X425" s="27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68"/>
      <c r="AN425" s="68"/>
      <c r="AO425" s="68"/>
      <c r="AP425" s="68"/>
      <c r="AQ425" s="55"/>
      <c r="AR425" s="55"/>
      <c r="AS425" s="55"/>
      <c r="AT425" s="55"/>
      <c r="AU425" s="55"/>
      <c r="AV425" s="55"/>
      <c r="AW425" s="27"/>
      <c r="AX425" s="27"/>
      <c r="AY425" s="27"/>
      <c r="AZ425" s="27"/>
      <c r="BA425" s="27"/>
      <c r="BB425" s="27"/>
      <c r="BC425" s="27"/>
      <c r="BD425" s="27"/>
      <c r="BE425" s="26"/>
      <c r="BF425" s="23"/>
      <c r="BG425" s="23"/>
    </row>
    <row r="426" spans="1:59" ht="12.75">
      <c r="A426" s="101"/>
      <c r="B426" s="88" t="s">
        <v>186</v>
      </c>
      <c r="C426" s="85" t="s">
        <v>187</v>
      </c>
      <c r="D426" s="20" t="s">
        <v>21</v>
      </c>
      <c r="E426" s="19"/>
      <c r="F426" s="19"/>
      <c r="G426" s="19"/>
      <c r="H426" s="19"/>
      <c r="I426" s="19"/>
      <c r="J426" s="19"/>
      <c r="K426" s="19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7"/>
      <c r="X426" s="27"/>
      <c r="Y426" s="20"/>
      <c r="Z426" s="20"/>
      <c r="AA426" s="20"/>
      <c r="AB426" s="20"/>
      <c r="AC426" s="20"/>
      <c r="AD426" s="20"/>
      <c r="AE426" s="20"/>
      <c r="AF426" s="20"/>
      <c r="AG426" s="20"/>
      <c r="AH426" s="19"/>
      <c r="AI426" s="19"/>
      <c r="AJ426" s="19"/>
      <c r="AK426" s="19"/>
      <c r="AL426" s="20"/>
      <c r="AM426" s="67"/>
      <c r="AN426" s="67"/>
      <c r="AO426" s="67"/>
      <c r="AP426" s="67"/>
      <c r="AQ426" s="56"/>
      <c r="AR426" s="56"/>
      <c r="AS426" s="56"/>
      <c r="AT426" s="56"/>
      <c r="AU426" s="56"/>
      <c r="AV426" s="56"/>
      <c r="AW426" s="27"/>
      <c r="AX426" s="27"/>
      <c r="AY426" s="27"/>
      <c r="AZ426" s="27"/>
      <c r="BA426" s="27"/>
      <c r="BB426" s="27"/>
      <c r="BC426" s="27"/>
      <c r="BD426" s="27"/>
      <c r="BE426" s="26"/>
      <c r="BF426" s="23"/>
      <c r="BG426" s="23"/>
    </row>
    <row r="427" spans="1:59" ht="12.75">
      <c r="A427" s="101"/>
      <c r="B427" s="89"/>
      <c r="C427" s="86"/>
      <c r="D427" s="20" t="s">
        <v>22</v>
      </c>
      <c r="E427" s="19"/>
      <c r="F427" s="19"/>
      <c r="G427" s="19"/>
      <c r="H427" s="19"/>
      <c r="I427" s="19"/>
      <c r="J427" s="19"/>
      <c r="K427" s="19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7"/>
      <c r="X427" s="27"/>
      <c r="Y427" s="20"/>
      <c r="Z427" s="20"/>
      <c r="AA427" s="20"/>
      <c r="AB427" s="20"/>
      <c r="AC427" s="20"/>
      <c r="AD427" s="20"/>
      <c r="AE427" s="20"/>
      <c r="AF427" s="20"/>
      <c r="AG427" s="20"/>
      <c r="AH427" s="19"/>
      <c r="AI427" s="19"/>
      <c r="AJ427" s="19"/>
      <c r="AK427" s="19"/>
      <c r="AL427" s="20"/>
      <c r="AM427" s="67"/>
      <c r="AN427" s="67"/>
      <c r="AO427" s="67"/>
      <c r="AP427" s="67"/>
      <c r="AQ427" s="56"/>
      <c r="AR427" s="56"/>
      <c r="AS427" s="56"/>
      <c r="AT427" s="56"/>
      <c r="AU427" s="56"/>
      <c r="AV427" s="56"/>
      <c r="AW427" s="27"/>
      <c r="AX427" s="27"/>
      <c r="AY427" s="27"/>
      <c r="AZ427" s="27"/>
      <c r="BA427" s="27"/>
      <c r="BB427" s="27"/>
      <c r="BC427" s="27"/>
      <c r="BD427" s="27"/>
      <c r="BE427" s="26"/>
      <c r="BF427" s="23"/>
      <c r="BG427" s="23"/>
    </row>
    <row r="428" spans="1:59" ht="12.75">
      <c r="A428" s="101"/>
      <c r="B428" s="20" t="s">
        <v>188</v>
      </c>
      <c r="C428" s="30" t="s">
        <v>100</v>
      </c>
      <c r="D428" s="20" t="s">
        <v>21</v>
      </c>
      <c r="E428" s="19"/>
      <c r="F428" s="19"/>
      <c r="G428" s="19"/>
      <c r="H428" s="19"/>
      <c r="I428" s="19"/>
      <c r="J428" s="19"/>
      <c r="K428" s="19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7"/>
      <c r="X428" s="27"/>
      <c r="Y428" s="20"/>
      <c r="Z428" s="20"/>
      <c r="AA428" s="20"/>
      <c r="AB428" s="20"/>
      <c r="AC428" s="20"/>
      <c r="AD428" s="20"/>
      <c r="AE428" s="20"/>
      <c r="AF428" s="20"/>
      <c r="AG428" s="20"/>
      <c r="AH428" s="19"/>
      <c r="AI428" s="19"/>
      <c r="AJ428" s="19"/>
      <c r="AK428" s="19"/>
      <c r="AL428" s="20"/>
      <c r="AM428" s="67"/>
      <c r="AN428" s="67"/>
      <c r="AO428" s="67"/>
      <c r="AP428" s="67"/>
      <c r="AQ428" s="56"/>
      <c r="AR428" s="56"/>
      <c r="AS428" s="56"/>
      <c r="AT428" s="56"/>
      <c r="AU428" s="56"/>
      <c r="AV428" s="56"/>
      <c r="AW428" s="27"/>
      <c r="AX428" s="27"/>
      <c r="AY428" s="27"/>
      <c r="AZ428" s="27"/>
      <c r="BA428" s="27"/>
      <c r="BB428" s="27"/>
      <c r="BC428" s="27"/>
      <c r="BD428" s="27"/>
      <c r="BE428" s="26"/>
      <c r="BF428" s="23"/>
      <c r="BG428" s="23"/>
    </row>
    <row r="429" spans="1:59" ht="12.75">
      <c r="A429" s="101"/>
      <c r="B429" s="20" t="s">
        <v>189</v>
      </c>
      <c r="C429" s="30" t="s">
        <v>102</v>
      </c>
      <c r="D429" s="20" t="s">
        <v>21</v>
      </c>
      <c r="E429" s="19"/>
      <c r="F429" s="19"/>
      <c r="G429" s="19"/>
      <c r="H429" s="19"/>
      <c r="I429" s="19"/>
      <c r="J429" s="19"/>
      <c r="K429" s="19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7"/>
      <c r="X429" s="27"/>
      <c r="Y429" s="20"/>
      <c r="Z429" s="20"/>
      <c r="AA429" s="20"/>
      <c r="AB429" s="20"/>
      <c r="AC429" s="20"/>
      <c r="AD429" s="20"/>
      <c r="AE429" s="20"/>
      <c r="AF429" s="20"/>
      <c r="AG429" s="20"/>
      <c r="AH429" s="19"/>
      <c r="AI429" s="19"/>
      <c r="AJ429" s="19"/>
      <c r="AK429" s="19"/>
      <c r="AL429" s="20"/>
      <c r="AM429" s="67"/>
      <c r="AN429" s="67"/>
      <c r="AO429" s="67"/>
      <c r="AP429" s="67"/>
      <c r="AQ429" s="56"/>
      <c r="AR429" s="56"/>
      <c r="AS429" s="56"/>
      <c r="AT429" s="56"/>
      <c r="AU429" s="56"/>
      <c r="AV429" s="56"/>
      <c r="AW429" s="27"/>
      <c r="AX429" s="27"/>
      <c r="AY429" s="27"/>
      <c r="AZ429" s="27"/>
      <c r="BA429" s="27"/>
      <c r="BB429" s="27"/>
      <c r="BC429" s="27"/>
      <c r="BD429" s="27"/>
      <c r="BE429" s="26"/>
      <c r="BF429" s="23"/>
      <c r="BG429" s="23"/>
    </row>
    <row r="430" spans="1:59" ht="12.75">
      <c r="A430" s="101"/>
      <c r="B430" s="90" t="s">
        <v>76</v>
      </c>
      <c r="C430" s="90"/>
      <c r="D430" s="90"/>
      <c r="E430" s="23">
        <f aca="true" t="shared" si="10" ref="E430:U430">SUM(E371:E429)</f>
        <v>6</v>
      </c>
      <c r="F430" s="23">
        <f t="shared" si="10"/>
        <v>36</v>
      </c>
      <c r="G430" s="23">
        <f t="shared" si="10"/>
        <v>36</v>
      </c>
      <c r="H430" s="23">
        <f t="shared" si="10"/>
        <v>36</v>
      </c>
      <c r="I430" s="23">
        <f t="shared" si="10"/>
        <v>36</v>
      </c>
      <c r="J430" s="23">
        <f t="shared" si="10"/>
        <v>36</v>
      </c>
      <c r="K430" s="23">
        <f t="shared" si="10"/>
        <v>36</v>
      </c>
      <c r="L430" s="23">
        <f t="shared" si="10"/>
        <v>30</v>
      </c>
      <c r="M430" s="23">
        <f t="shared" si="10"/>
        <v>36</v>
      </c>
      <c r="N430" s="23">
        <f t="shared" si="10"/>
        <v>36</v>
      </c>
      <c r="O430" s="23">
        <f t="shared" si="10"/>
        <v>36</v>
      </c>
      <c r="P430" s="23">
        <f t="shared" si="10"/>
        <v>36</v>
      </c>
      <c r="Q430" s="23">
        <f t="shared" si="10"/>
        <v>36</v>
      </c>
      <c r="R430" s="23">
        <f t="shared" si="10"/>
        <v>36</v>
      </c>
      <c r="S430" s="23">
        <f t="shared" si="10"/>
        <v>36</v>
      </c>
      <c r="T430" s="23">
        <f t="shared" si="10"/>
        <v>36</v>
      </c>
      <c r="U430" s="23">
        <f t="shared" si="10"/>
        <v>36</v>
      </c>
      <c r="V430" s="23">
        <f>SUM(V371:V429)</f>
        <v>18</v>
      </c>
      <c r="W430" s="27">
        <f>SUM(E430:V430)</f>
        <v>594</v>
      </c>
      <c r="X430" s="27"/>
      <c r="Y430" s="22">
        <f aca="true" t="shared" si="11" ref="Y430:AL430">SUM(Y371:Y429)</f>
        <v>36</v>
      </c>
      <c r="Z430" s="22">
        <f t="shared" si="11"/>
        <v>36</v>
      </c>
      <c r="AA430" s="22">
        <f t="shared" si="11"/>
        <v>36</v>
      </c>
      <c r="AB430" s="22">
        <f t="shared" si="11"/>
        <v>36</v>
      </c>
      <c r="AC430" s="22">
        <f t="shared" si="11"/>
        <v>36</v>
      </c>
      <c r="AD430" s="22">
        <f t="shared" si="11"/>
        <v>36</v>
      </c>
      <c r="AE430" s="22">
        <f t="shared" si="11"/>
        <v>36</v>
      </c>
      <c r="AF430" s="22">
        <f t="shared" si="11"/>
        <v>36</v>
      </c>
      <c r="AG430" s="22">
        <f t="shared" si="11"/>
        <v>18</v>
      </c>
      <c r="AH430" s="22">
        <f t="shared" si="11"/>
        <v>36</v>
      </c>
      <c r="AI430" s="22">
        <f t="shared" si="11"/>
        <v>36</v>
      </c>
      <c r="AJ430" s="22">
        <f t="shared" si="11"/>
        <v>36</v>
      </c>
      <c r="AK430" s="22">
        <f t="shared" si="11"/>
        <v>36</v>
      </c>
      <c r="AL430" s="22">
        <f t="shared" si="11"/>
        <v>36</v>
      </c>
      <c r="AM430" s="68"/>
      <c r="AN430" s="68"/>
      <c r="AO430" s="68"/>
      <c r="AP430" s="68"/>
      <c r="AQ430" s="55"/>
      <c r="AR430" s="55"/>
      <c r="AS430" s="55"/>
      <c r="AT430" s="55"/>
      <c r="AU430" s="55"/>
      <c r="AV430" s="55"/>
      <c r="AW430" s="27">
        <v>486</v>
      </c>
      <c r="AX430" s="27"/>
      <c r="AY430" s="27"/>
      <c r="AZ430" s="27"/>
      <c r="BA430" s="27"/>
      <c r="BB430" s="27"/>
      <c r="BC430" s="27"/>
      <c r="BD430" s="27"/>
      <c r="BE430" s="26"/>
      <c r="BF430" s="23">
        <f>SUM(E430:BE430)</f>
        <v>2160</v>
      </c>
      <c r="BG430" s="23"/>
    </row>
    <row r="431" spans="1:59" ht="12.75">
      <c r="A431" s="101"/>
      <c r="B431" s="87" t="s">
        <v>77</v>
      </c>
      <c r="C431" s="87"/>
      <c r="D431" s="87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7"/>
      <c r="X431" s="27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68"/>
      <c r="AN431" s="68"/>
      <c r="AO431" s="68"/>
      <c r="AP431" s="68"/>
      <c r="AQ431" s="55"/>
      <c r="AR431" s="55"/>
      <c r="AS431" s="55"/>
      <c r="AT431" s="55"/>
      <c r="AU431" s="55"/>
      <c r="AV431" s="55"/>
      <c r="AW431" s="27"/>
      <c r="AX431" s="27"/>
      <c r="AY431" s="27"/>
      <c r="AZ431" s="27"/>
      <c r="BA431" s="27"/>
      <c r="BB431" s="27"/>
      <c r="BC431" s="27"/>
      <c r="BD431" s="27"/>
      <c r="BE431" s="26"/>
      <c r="BF431" s="23">
        <f>SUM(E431:BE431)</f>
        <v>0</v>
      </c>
      <c r="BG431" s="23"/>
    </row>
    <row r="432" spans="1:59" ht="12.75">
      <c r="A432" s="102"/>
      <c r="B432" s="87" t="s">
        <v>46</v>
      </c>
      <c r="C432" s="87"/>
      <c r="D432" s="87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63"/>
      <c r="X432" s="6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67"/>
      <c r="AN432" s="67"/>
      <c r="AO432" s="67"/>
      <c r="AP432" s="67"/>
      <c r="AQ432" s="56"/>
      <c r="AR432" s="56"/>
      <c r="AS432" s="56"/>
      <c r="AT432" s="56"/>
      <c r="AU432" s="56"/>
      <c r="AV432" s="56"/>
      <c r="AW432" s="27"/>
      <c r="AX432" s="27"/>
      <c r="AY432" s="27"/>
      <c r="AZ432" s="27"/>
      <c r="BA432" s="27"/>
      <c r="BB432" s="27"/>
      <c r="BC432" s="27"/>
      <c r="BD432" s="27"/>
      <c r="BE432" s="26"/>
      <c r="BF432" s="91">
        <f>SUM(E432:BE432)</f>
        <v>0</v>
      </c>
      <c r="BG432" s="92"/>
    </row>
    <row r="433" spans="1:59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 s="37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</row>
    <row r="434" spans="1:59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 s="37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</row>
    <row r="435" spans="1:59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 s="37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</row>
    <row r="436" spans="1:59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 s="37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</row>
    <row r="437" spans="1:59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 s="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</row>
    <row r="438" spans="1:59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 s="37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</row>
    <row r="439" spans="1:59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 s="37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</row>
    <row r="440" spans="1:59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 s="37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</row>
    <row r="441" spans="1:59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 s="37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</row>
    <row r="442" spans="1:59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 s="37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</row>
    <row r="443" spans="1:59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 s="37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</row>
    <row r="444" spans="1:59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 s="37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</row>
    <row r="445" spans="1:59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 s="37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</row>
  </sheetData>
  <sheetProtection/>
  <mergeCells count="373">
    <mergeCell ref="B432:D432"/>
    <mergeCell ref="BF432:BG432"/>
    <mergeCell ref="B424:B425"/>
    <mergeCell ref="C424:C425"/>
    <mergeCell ref="B426:B427"/>
    <mergeCell ref="C426:C427"/>
    <mergeCell ref="B430:D430"/>
    <mergeCell ref="B431:D431"/>
    <mergeCell ref="B414:B415"/>
    <mergeCell ref="C414:C415"/>
    <mergeCell ref="B420:B421"/>
    <mergeCell ref="C420:C421"/>
    <mergeCell ref="B418:B419"/>
    <mergeCell ref="C418:C419"/>
    <mergeCell ref="B404:B405"/>
    <mergeCell ref="C404:C405"/>
    <mergeCell ref="B406:B407"/>
    <mergeCell ref="C406:C407"/>
    <mergeCell ref="B412:B413"/>
    <mergeCell ref="C412:C413"/>
    <mergeCell ref="B408:B409"/>
    <mergeCell ref="C408:C409"/>
    <mergeCell ref="B396:B397"/>
    <mergeCell ref="C396:C397"/>
    <mergeCell ref="B398:B399"/>
    <mergeCell ref="C398:C399"/>
    <mergeCell ref="B400:B401"/>
    <mergeCell ref="C400:C401"/>
    <mergeCell ref="B402:B403"/>
    <mergeCell ref="C402:C403"/>
    <mergeCell ref="B390:B391"/>
    <mergeCell ref="C390:C391"/>
    <mergeCell ref="B392:B393"/>
    <mergeCell ref="C392:C393"/>
    <mergeCell ref="B394:B395"/>
    <mergeCell ref="C394:C395"/>
    <mergeCell ref="B384:B385"/>
    <mergeCell ref="C384:C385"/>
    <mergeCell ref="B386:B387"/>
    <mergeCell ref="C386:C387"/>
    <mergeCell ref="B388:B389"/>
    <mergeCell ref="C388:C389"/>
    <mergeCell ref="B376:B377"/>
    <mergeCell ref="C376:C377"/>
    <mergeCell ref="B378:B379"/>
    <mergeCell ref="C378:C379"/>
    <mergeCell ref="B382:B383"/>
    <mergeCell ref="C382:C383"/>
    <mergeCell ref="B369:B370"/>
    <mergeCell ref="C369:C370"/>
    <mergeCell ref="B371:B372"/>
    <mergeCell ref="C371:C372"/>
    <mergeCell ref="B373:B374"/>
    <mergeCell ref="C373:C374"/>
    <mergeCell ref="B362:B363"/>
    <mergeCell ref="C362:C363"/>
    <mergeCell ref="B364:B365"/>
    <mergeCell ref="C364:C365"/>
    <mergeCell ref="B367:B368"/>
    <mergeCell ref="C367:C368"/>
    <mergeCell ref="B356:B357"/>
    <mergeCell ref="C356:C357"/>
    <mergeCell ref="B358:B359"/>
    <mergeCell ref="C358:C359"/>
    <mergeCell ref="B360:B361"/>
    <mergeCell ref="C360:C361"/>
    <mergeCell ref="B350:B351"/>
    <mergeCell ref="C350:C351"/>
    <mergeCell ref="B352:B353"/>
    <mergeCell ref="C352:C353"/>
    <mergeCell ref="B354:B355"/>
    <mergeCell ref="C354:C355"/>
    <mergeCell ref="C342:C343"/>
    <mergeCell ref="B344:B345"/>
    <mergeCell ref="C344:C345"/>
    <mergeCell ref="B346:B347"/>
    <mergeCell ref="C346:C347"/>
    <mergeCell ref="B348:B349"/>
    <mergeCell ref="C348:C349"/>
    <mergeCell ref="BF332:BF337"/>
    <mergeCell ref="BG332:BG337"/>
    <mergeCell ref="E333:BE333"/>
    <mergeCell ref="E335:BE335"/>
    <mergeCell ref="A338:A432"/>
    <mergeCell ref="B338:B339"/>
    <mergeCell ref="C338:C339"/>
    <mergeCell ref="B340:B341"/>
    <mergeCell ref="C340:C341"/>
    <mergeCell ref="B342:B343"/>
    <mergeCell ref="A332:A337"/>
    <mergeCell ref="B332:B337"/>
    <mergeCell ref="C332:C337"/>
    <mergeCell ref="D332:D337"/>
    <mergeCell ref="C188:C189"/>
    <mergeCell ref="B192:B193"/>
    <mergeCell ref="C192:C193"/>
    <mergeCell ref="B194:B195"/>
    <mergeCell ref="C194:C195"/>
    <mergeCell ref="B188:B189"/>
    <mergeCell ref="BF212:BG212"/>
    <mergeCell ref="B198:B199"/>
    <mergeCell ref="C198:C199"/>
    <mergeCell ref="B200:B201"/>
    <mergeCell ref="C200:C201"/>
    <mergeCell ref="B204:B205"/>
    <mergeCell ref="C204:C205"/>
    <mergeCell ref="B206:B207"/>
    <mergeCell ref="C206:C207"/>
    <mergeCell ref="B210:D210"/>
    <mergeCell ref="B182:B183"/>
    <mergeCell ref="C182:C183"/>
    <mergeCell ref="B184:B185"/>
    <mergeCell ref="C184:C185"/>
    <mergeCell ref="B186:B187"/>
    <mergeCell ref="C186:C187"/>
    <mergeCell ref="B176:B177"/>
    <mergeCell ref="C176:C177"/>
    <mergeCell ref="B178:B179"/>
    <mergeCell ref="C178:C179"/>
    <mergeCell ref="B180:B181"/>
    <mergeCell ref="C180:C181"/>
    <mergeCell ref="B170:B171"/>
    <mergeCell ref="C170:C171"/>
    <mergeCell ref="B172:B173"/>
    <mergeCell ref="C172:C173"/>
    <mergeCell ref="B174:B175"/>
    <mergeCell ref="C174:C175"/>
    <mergeCell ref="B164:B165"/>
    <mergeCell ref="C164:C165"/>
    <mergeCell ref="B166:B167"/>
    <mergeCell ref="C166:C167"/>
    <mergeCell ref="B168:B169"/>
    <mergeCell ref="C168:C169"/>
    <mergeCell ref="B156:B157"/>
    <mergeCell ref="C156:C157"/>
    <mergeCell ref="B158:B159"/>
    <mergeCell ref="C158:C159"/>
    <mergeCell ref="B162:B163"/>
    <mergeCell ref="C162:C163"/>
    <mergeCell ref="B149:B150"/>
    <mergeCell ref="C149:C150"/>
    <mergeCell ref="B151:B152"/>
    <mergeCell ref="C151:C152"/>
    <mergeCell ref="B153:B154"/>
    <mergeCell ref="C153:C154"/>
    <mergeCell ref="B142:B143"/>
    <mergeCell ref="C142:C143"/>
    <mergeCell ref="B144:B145"/>
    <mergeCell ref="C144:C145"/>
    <mergeCell ref="B147:B148"/>
    <mergeCell ref="C147:C148"/>
    <mergeCell ref="B136:B137"/>
    <mergeCell ref="C136:C137"/>
    <mergeCell ref="B138:B139"/>
    <mergeCell ref="C138:C139"/>
    <mergeCell ref="B140:B141"/>
    <mergeCell ref="C140:C141"/>
    <mergeCell ref="B130:B131"/>
    <mergeCell ref="C130:C131"/>
    <mergeCell ref="B132:B133"/>
    <mergeCell ref="C132:C133"/>
    <mergeCell ref="B134:B135"/>
    <mergeCell ref="C134:C135"/>
    <mergeCell ref="A120:A212"/>
    <mergeCell ref="B120:B121"/>
    <mergeCell ref="C120:C121"/>
    <mergeCell ref="B122:B123"/>
    <mergeCell ref="C122:C123"/>
    <mergeCell ref="B124:B125"/>
    <mergeCell ref="C124:C125"/>
    <mergeCell ref="B126:B127"/>
    <mergeCell ref="C126:C127"/>
    <mergeCell ref="B128:B129"/>
    <mergeCell ref="A114:A119"/>
    <mergeCell ref="B114:B119"/>
    <mergeCell ref="C114:C119"/>
    <mergeCell ref="D114:D119"/>
    <mergeCell ref="BF114:BF119"/>
    <mergeCell ref="BG114:BG119"/>
    <mergeCell ref="E115:BE115"/>
    <mergeCell ref="E117:BE117"/>
    <mergeCell ref="BF106:BG106"/>
    <mergeCell ref="B88:B89"/>
    <mergeCell ref="C88:C89"/>
    <mergeCell ref="B92:B93"/>
    <mergeCell ref="C92:C93"/>
    <mergeCell ref="B94:B95"/>
    <mergeCell ref="B104:D104"/>
    <mergeCell ref="B105:D105"/>
    <mergeCell ref="B106:D106"/>
    <mergeCell ref="C94:C95"/>
    <mergeCell ref="B78:B79"/>
    <mergeCell ref="C78:C79"/>
    <mergeCell ref="B80:B81"/>
    <mergeCell ref="C80:C81"/>
    <mergeCell ref="B86:B87"/>
    <mergeCell ref="C86:C87"/>
    <mergeCell ref="B82:B83"/>
    <mergeCell ref="B60:B61"/>
    <mergeCell ref="C60:C61"/>
    <mergeCell ref="B62:B63"/>
    <mergeCell ref="C62:C63"/>
    <mergeCell ref="B64:B65"/>
    <mergeCell ref="C64:C65"/>
    <mergeCell ref="B36:B37"/>
    <mergeCell ref="C36:C37"/>
    <mergeCell ref="B38:B39"/>
    <mergeCell ref="C38:C39"/>
    <mergeCell ref="C41:C42"/>
    <mergeCell ref="B76:B77"/>
    <mergeCell ref="C76:C77"/>
    <mergeCell ref="B56:B57"/>
    <mergeCell ref="C56:C57"/>
    <mergeCell ref="B58:B59"/>
    <mergeCell ref="B26:B27"/>
    <mergeCell ref="C26:C27"/>
    <mergeCell ref="B28:B29"/>
    <mergeCell ref="C28:C29"/>
    <mergeCell ref="B34:B35"/>
    <mergeCell ref="C34:C35"/>
    <mergeCell ref="B30:B31"/>
    <mergeCell ref="C30:C31"/>
    <mergeCell ref="C32:C33"/>
    <mergeCell ref="B32:B33"/>
    <mergeCell ref="C22:C23"/>
    <mergeCell ref="B24:B25"/>
    <mergeCell ref="C24:C25"/>
    <mergeCell ref="B18:B19"/>
    <mergeCell ref="C18:C19"/>
    <mergeCell ref="B20:B21"/>
    <mergeCell ref="C20:C21"/>
    <mergeCell ref="BF6:BF11"/>
    <mergeCell ref="A12:A106"/>
    <mergeCell ref="B12:B13"/>
    <mergeCell ref="C12:C13"/>
    <mergeCell ref="B14:B15"/>
    <mergeCell ref="C14:C15"/>
    <mergeCell ref="A6:A11"/>
    <mergeCell ref="B6:B11"/>
    <mergeCell ref="C66:C67"/>
    <mergeCell ref="B22:B23"/>
    <mergeCell ref="B43:B44"/>
    <mergeCell ref="C43:C44"/>
    <mergeCell ref="B45:B46"/>
    <mergeCell ref="C45:C46"/>
    <mergeCell ref="D6:D11"/>
    <mergeCell ref="BG6:BG11"/>
    <mergeCell ref="B41:B42"/>
    <mergeCell ref="C6:C11"/>
    <mergeCell ref="B16:B17"/>
    <mergeCell ref="C16:C17"/>
    <mergeCell ref="C70:C71"/>
    <mergeCell ref="B66:B67"/>
    <mergeCell ref="C82:C83"/>
    <mergeCell ref="B47:B48"/>
    <mergeCell ref="C47:C48"/>
    <mergeCell ref="C58:C59"/>
    <mergeCell ref="B52:B53"/>
    <mergeCell ref="C52:C53"/>
    <mergeCell ref="C50:C51"/>
    <mergeCell ref="B50:B51"/>
    <mergeCell ref="C98:C99"/>
    <mergeCell ref="B100:B101"/>
    <mergeCell ref="C100:C101"/>
    <mergeCell ref="B68:B69"/>
    <mergeCell ref="C68:C69"/>
    <mergeCell ref="B74:B75"/>
    <mergeCell ref="C74:C75"/>
    <mergeCell ref="C72:C73"/>
    <mergeCell ref="B72:B73"/>
    <mergeCell ref="B70:B71"/>
    <mergeCell ref="A224:A229"/>
    <mergeCell ref="B224:B229"/>
    <mergeCell ref="C224:C229"/>
    <mergeCell ref="D224:D229"/>
    <mergeCell ref="BF224:BF229"/>
    <mergeCell ref="BG224:BG229"/>
    <mergeCell ref="E225:BE225"/>
    <mergeCell ref="E227:BE227"/>
    <mergeCell ref="A230:A322"/>
    <mergeCell ref="B230:B231"/>
    <mergeCell ref="C230:C231"/>
    <mergeCell ref="B232:B233"/>
    <mergeCell ref="C232:C233"/>
    <mergeCell ref="B234:B235"/>
    <mergeCell ref="C234:C235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46:B247"/>
    <mergeCell ref="C246:C247"/>
    <mergeCell ref="B248:B249"/>
    <mergeCell ref="C248:C249"/>
    <mergeCell ref="B250:B251"/>
    <mergeCell ref="C250:C251"/>
    <mergeCell ref="B252:B253"/>
    <mergeCell ref="C252:C253"/>
    <mergeCell ref="B254:B255"/>
    <mergeCell ref="C254:C255"/>
    <mergeCell ref="B257:B258"/>
    <mergeCell ref="C257:C258"/>
    <mergeCell ref="B259:B260"/>
    <mergeCell ref="C259:C260"/>
    <mergeCell ref="B261:B262"/>
    <mergeCell ref="C261:C262"/>
    <mergeCell ref="B263:B264"/>
    <mergeCell ref="C263:C264"/>
    <mergeCell ref="B266:B267"/>
    <mergeCell ref="C266:C267"/>
    <mergeCell ref="B268:B269"/>
    <mergeCell ref="C268:C269"/>
    <mergeCell ref="B272:B273"/>
    <mergeCell ref="C272:C273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B290:B291"/>
    <mergeCell ref="C290:C291"/>
    <mergeCell ref="B304:B305"/>
    <mergeCell ref="C304:C305"/>
    <mergeCell ref="B292:B293"/>
    <mergeCell ref="C292:C293"/>
    <mergeCell ref="B294:B295"/>
    <mergeCell ref="C294:C295"/>
    <mergeCell ref="B296:B297"/>
    <mergeCell ref="C296:C297"/>
    <mergeCell ref="B298:B299"/>
    <mergeCell ref="C298:C299"/>
    <mergeCell ref="B302:B303"/>
    <mergeCell ref="BF322:BG322"/>
    <mergeCell ref="B308:B309"/>
    <mergeCell ref="C308:C309"/>
    <mergeCell ref="B310:B311"/>
    <mergeCell ref="C310:C311"/>
    <mergeCell ref="B314:B315"/>
    <mergeCell ref="C314:C315"/>
    <mergeCell ref="C302:C303"/>
    <mergeCell ref="C328:AU328"/>
    <mergeCell ref="B316:B317"/>
    <mergeCell ref="C316:C317"/>
    <mergeCell ref="B320:D320"/>
    <mergeCell ref="B321:D321"/>
    <mergeCell ref="B322:D322"/>
    <mergeCell ref="E7:AL7"/>
    <mergeCell ref="E9:AN9"/>
    <mergeCell ref="I108:AP108"/>
    <mergeCell ref="C112:AX112"/>
    <mergeCell ref="D217:AW218"/>
    <mergeCell ref="C1:AV1"/>
    <mergeCell ref="C128:C129"/>
    <mergeCell ref="B211:D211"/>
    <mergeCell ref="B212:D212"/>
    <mergeCell ref="B98:B99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74.25" thickBot="1">
      <c r="A1" s="116" t="s">
        <v>0</v>
      </c>
      <c r="B1" s="116" t="s">
        <v>1</v>
      </c>
      <c r="C1" s="116" t="s">
        <v>2</v>
      </c>
      <c r="D1" s="116" t="s">
        <v>3</v>
      </c>
      <c r="E1" s="13" t="s">
        <v>16</v>
      </c>
      <c r="F1" s="9" t="s">
        <v>4</v>
      </c>
      <c r="G1" s="13" t="s">
        <v>47</v>
      </c>
      <c r="H1" s="9" t="s">
        <v>5</v>
      </c>
      <c r="I1" s="4" t="s">
        <v>48</v>
      </c>
      <c r="J1" s="8" t="s">
        <v>6</v>
      </c>
      <c r="K1" s="14" t="s">
        <v>49</v>
      </c>
      <c r="L1" s="8" t="s">
        <v>7</v>
      </c>
      <c r="M1" s="14" t="s">
        <v>50</v>
      </c>
      <c r="N1" s="8" t="s">
        <v>8</v>
      </c>
      <c r="O1" s="14" t="s">
        <v>51</v>
      </c>
      <c r="P1" s="8" t="s">
        <v>9</v>
      </c>
      <c r="Q1" s="14" t="s">
        <v>52</v>
      </c>
      <c r="R1" s="8" t="s">
        <v>10</v>
      </c>
      <c r="S1" s="13" t="s">
        <v>53</v>
      </c>
      <c r="T1" s="15" t="s">
        <v>11</v>
      </c>
      <c r="U1" s="3" t="s">
        <v>54</v>
      </c>
      <c r="V1" s="8" t="s">
        <v>12</v>
      </c>
      <c r="W1" s="13" t="s">
        <v>55</v>
      </c>
      <c r="X1" s="15" t="s">
        <v>13</v>
      </c>
      <c r="Y1" s="13" t="s">
        <v>56</v>
      </c>
      <c r="Z1" s="9" t="s">
        <v>57</v>
      </c>
      <c r="AA1" s="13" t="s">
        <v>58</v>
      </c>
      <c r="AB1" s="16" t="s">
        <v>15</v>
      </c>
      <c r="AC1" s="14" t="s">
        <v>59</v>
      </c>
      <c r="AD1" s="110" t="s">
        <v>60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3.5" thickBot="1">
      <c r="A2" s="117"/>
      <c r="B2" s="117"/>
      <c r="C2" s="117"/>
      <c r="D2" s="117"/>
      <c r="E2" s="113" t="s">
        <v>17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5"/>
      <c r="AD2" s="11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2.75">
      <c r="A3" s="117"/>
      <c r="B3" s="117"/>
      <c r="C3" s="117"/>
      <c r="D3" s="1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1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2.75">
      <c r="A4" s="117"/>
      <c r="B4" s="117"/>
      <c r="C4" s="117"/>
      <c r="D4" s="11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11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3.5" thickBot="1">
      <c r="A5" s="118"/>
      <c r="B5" s="118"/>
      <c r="C5" s="118"/>
      <c r="D5" s="11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1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5" thickBot="1">
      <c r="A6" s="3">
        <v>35</v>
      </c>
      <c r="B6" s="3">
        <v>36</v>
      </c>
      <c r="C6" s="3">
        <v>37</v>
      </c>
      <c r="D6" s="3">
        <v>38</v>
      </c>
      <c r="E6" s="3">
        <v>39</v>
      </c>
      <c r="F6" s="3">
        <v>40</v>
      </c>
      <c r="G6" s="3">
        <v>41</v>
      </c>
      <c r="H6" s="4">
        <v>42</v>
      </c>
      <c r="I6" s="4">
        <v>43</v>
      </c>
      <c r="J6" s="4">
        <v>44</v>
      </c>
      <c r="K6" s="4">
        <v>45</v>
      </c>
      <c r="L6" s="4">
        <v>46</v>
      </c>
      <c r="M6" s="4">
        <v>47</v>
      </c>
      <c r="N6" s="4">
        <v>48</v>
      </c>
      <c r="O6" s="4">
        <v>49</v>
      </c>
      <c r="P6" s="4">
        <v>50</v>
      </c>
      <c r="Q6" s="4">
        <v>51</v>
      </c>
      <c r="R6" s="4">
        <v>52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6</v>
      </c>
      <c r="Y6" s="4">
        <v>7</v>
      </c>
      <c r="Z6" s="4">
        <v>8</v>
      </c>
      <c r="AA6" s="4">
        <v>9</v>
      </c>
      <c r="AB6" s="4">
        <v>10</v>
      </c>
      <c r="AC6" s="4">
        <v>11</v>
      </c>
      <c r="AD6" s="3">
        <v>12</v>
      </c>
      <c r="AE6" s="3">
        <v>13</v>
      </c>
      <c r="AF6" s="3">
        <v>14</v>
      </c>
      <c r="AG6" s="3">
        <v>15</v>
      </c>
      <c r="AH6" s="4">
        <v>16</v>
      </c>
      <c r="AI6" s="3">
        <v>17</v>
      </c>
      <c r="AJ6" s="3">
        <v>18</v>
      </c>
      <c r="AK6" s="3">
        <v>19</v>
      </c>
      <c r="AL6" s="3">
        <v>20</v>
      </c>
      <c r="AM6" s="3">
        <v>21</v>
      </c>
      <c r="AN6" s="3">
        <v>22</v>
      </c>
      <c r="AO6" s="3">
        <v>23</v>
      </c>
      <c r="AP6" s="3">
        <v>24</v>
      </c>
      <c r="AQ6" s="3">
        <v>25</v>
      </c>
      <c r="AR6" s="3">
        <v>26</v>
      </c>
      <c r="AS6" s="3">
        <v>27</v>
      </c>
      <c r="AT6" s="3">
        <v>28</v>
      </c>
      <c r="AU6" s="3">
        <v>29</v>
      </c>
      <c r="AV6" s="3">
        <v>30</v>
      </c>
      <c r="AW6" s="3">
        <v>31</v>
      </c>
      <c r="AX6" s="3">
        <v>32</v>
      </c>
      <c r="AY6" s="3">
        <v>33</v>
      </c>
      <c r="AZ6" s="3">
        <v>34</v>
      </c>
      <c r="BA6" s="4">
        <v>35</v>
      </c>
      <c r="BB6" s="2"/>
      <c r="BC6" s="2"/>
      <c r="BD6" s="2"/>
      <c r="BE6" s="2"/>
      <c r="BF6" s="2"/>
    </row>
    <row r="7" spans="1:58" ht="13.5" thickBot="1">
      <c r="A7" s="114" t="s">
        <v>18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5"/>
      <c r="BB7" s="2"/>
      <c r="BC7" s="2"/>
      <c r="BD7" s="2"/>
      <c r="BE7" s="2"/>
      <c r="BF7" s="2"/>
    </row>
    <row r="8" spans="1:58" ht="1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18</v>
      </c>
      <c r="P8" s="4">
        <v>19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3">
        <v>30</v>
      </c>
      <c r="AE8" s="3">
        <v>31</v>
      </c>
      <c r="AF8" s="3">
        <v>32</v>
      </c>
      <c r="AG8" s="3">
        <v>33</v>
      </c>
      <c r="AH8" s="4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  <c r="AR8" s="3">
        <v>44</v>
      </c>
      <c r="AS8" s="3">
        <v>45</v>
      </c>
      <c r="AT8" s="3">
        <v>46</v>
      </c>
      <c r="AU8" s="3">
        <v>47</v>
      </c>
      <c r="AV8" s="3">
        <v>48</v>
      </c>
      <c r="AW8" s="3">
        <v>49</v>
      </c>
      <c r="AX8" s="3">
        <v>50</v>
      </c>
      <c r="AY8" s="3">
        <v>51</v>
      </c>
      <c r="AZ8" s="3">
        <v>52</v>
      </c>
      <c r="BA8" s="4">
        <v>53</v>
      </c>
      <c r="BB8" s="2"/>
      <c r="BC8" s="2"/>
      <c r="BD8" s="2"/>
      <c r="BE8" s="2"/>
      <c r="BF8" s="2"/>
    </row>
    <row r="9" spans="1:58" ht="13.5" thickBot="1">
      <c r="A9" s="119" t="s">
        <v>61</v>
      </c>
      <c r="B9" s="122" t="s">
        <v>19</v>
      </c>
      <c r="C9" s="124" t="s">
        <v>20</v>
      </c>
      <c r="D9" s="5" t="s">
        <v>21</v>
      </c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  <c r="AI9" s="6"/>
      <c r="AJ9" s="6"/>
      <c r="AK9" s="6"/>
      <c r="AL9" s="5"/>
      <c r="AM9" s="6"/>
      <c r="AN9" s="6"/>
      <c r="AO9" s="6"/>
      <c r="AP9" s="6"/>
      <c r="AQ9" s="6"/>
      <c r="AR9" s="7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  <c r="BF9" s="6"/>
    </row>
    <row r="10" spans="1:58" ht="13.5" thickBot="1">
      <c r="A10" s="120"/>
      <c r="B10" s="123"/>
      <c r="C10" s="125"/>
      <c r="D10" s="5" t="s">
        <v>22</v>
      </c>
      <c r="E10" s="6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6"/>
      <c r="AJ10" s="6"/>
      <c r="AK10" s="6"/>
      <c r="AL10" s="5"/>
      <c r="AM10" s="6"/>
      <c r="AN10" s="6"/>
      <c r="AO10" s="6"/>
      <c r="AP10" s="6"/>
      <c r="AQ10" s="6"/>
      <c r="AR10" s="7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5"/>
      <c r="BF10" s="6"/>
    </row>
    <row r="11" spans="1:58" ht="13.5" thickBot="1">
      <c r="A11" s="120"/>
      <c r="B11" s="126" t="s">
        <v>23</v>
      </c>
      <c r="C11" s="134" t="s">
        <v>24</v>
      </c>
      <c r="D11" s="8" t="s">
        <v>21</v>
      </c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9"/>
      <c r="AJ11" s="9"/>
      <c r="AK11" s="9"/>
      <c r="AL11" s="8"/>
      <c r="AM11" s="9"/>
      <c r="AN11" s="9"/>
      <c r="AO11" s="9"/>
      <c r="AP11" s="9"/>
      <c r="AQ11" s="9"/>
      <c r="AR11" s="10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8"/>
      <c r="BF11" s="9"/>
    </row>
    <row r="12" spans="1:58" ht="13.5" thickBot="1">
      <c r="A12" s="120"/>
      <c r="B12" s="127"/>
      <c r="C12" s="135"/>
      <c r="D12" s="8" t="s">
        <v>22</v>
      </c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9"/>
      <c r="AJ12" s="9"/>
      <c r="AK12" s="9"/>
      <c r="AL12" s="8"/>
      <c r="AM12" s="9"/>
      <c r="AN12" s="9"/>
      <c r="AO12" s="9"/>
      <c r="AP12" s="9"/>
      <c r="AQ12" s="9"/>
      <c r="AR12" s="10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8"/>
      <c r="BF12" s="9"/>
    </row>
    <row r="13" spans="1:58" ht="13.5" thickBot="1">
      <c r="A13" s="120"/>
      <c r="B13" s="126" t="s">
        <v>25</v>
      </c>
      <c r="C13" s="134" t="s">
        <v>26</v>
      </c>
      <c r="D13" s="8" t="s">
        <v>21</v>
      </c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9"/>
      <c r="AJ13" s="9"/>
      <c r="AK13" s="9"/>
      <c r="AL13" s="8"/>
      <c r="AM13" s="9"/>
      <c r="AN13" s="9"/>
      <c r="AO13" s="9"/>
      <c r="AP13" s="9"/>
      <c r="AQ13" s="9"/>
      <c r="AR13" s="10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8"/>
      <c r="BF13" s="9"/>
    </row>
    <row r="14" spans="1:58" ht="13.5" thickBot="1">
      <c r="A14" s="120"/>
      <c r="B14" s="127"/>
      <c r="C14" s="135"/>
      <c r="D14" s="8" t="s">
        <v>22</v>
      </c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9"/>
      <c r="AJ14" s="9"/>
      <c r="AK14" s="9"/>
      <c r="AL14" s="8"/>
      <c r="AM14" s="9"/>
      <c r="AN14" s="9"/>
      <c r="AO14" s="9"/>
      <c r="AP14" s="9"/>
      <c r="AQ14" s="9"/>
      <c r="AR14" s="10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8"/>
      <c r="BF14" s="9"/>
    </row>
    <row r="15" spans="1:58" ht="13.5" thickBot="1">
      <c r="A15" s="120"/>
      <c r="B15" s="122" t="s">
        <v>27</v>
      </c>
      <c r="C15" s="132" t="s">
        <v>67</v>
      </c>
      <c r="D15" s="5" t="s">
        <v>21</v>
      </c>
      <c r="E15" s="6"/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6"/>
      <c r="AJ15" s="6"/>
      <c r="AK15" s="6"/>
      <c r="AL15" s="5"/>
      <c r="AM15" s="6"/>
      <c r="AN15" s="6"/>
      <c r="AO15" s="6"/>
      <c r="AP15" s="6"/>
      <c r="AQ15" s="6"/>
      <c r="AR15" s="7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5"/>
      <c r="BF15" s="6"/>
    </row>
    <row r="16" spans="1:58" ht="13.5" thickBot="1">
      <c r="A16" s="120"/>
      <c r="B16" s="123"/>
      <c r="C16" s="133"/>
      <c r="D16" s="5" t="s">
        <v>22</v>
      </c>
      <c r="E16" s="6"/>
      <c r="F16" s="6"/>
      <c r="G16" s="6"/>
      <c r="H16" s="6"/>
      <c r="I16" s="6"/>
      <c r="J16" s="6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6"/>
      <c r="AJ16" s="6"/>
      <c r="AK16" s="6"/>
      <c r="AL16" s="5"/>
      <c r="AM16" s="6"/>
      <c r="AN16" s="6"/>
      <c r="AO16" s="6"/>
      <c r="AP16" s="6"/>
      <c r="AQ16" s="6"/>
      <c r="AR16" s="7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5"/>
      <c r="BF16" s="6"/>
    </row>
    <row r="17" spans="1:58" ht="13.5" thickBot="1">
      <c r="A17" s="120"/>
      <c r="B17" s="130" t="s">
        <v>65</v>
      </c>
      <c r="C17" s="128"/>
      <c r="D17" s="8" t="s">
        <v>21</v>
      </c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9"/>
      <c r="AJ17" s="9"/>
      <c r="AK17" s="9"/>
      <c r="AL17" s="8"/>
      <c r="AM17" s="9"/>
      <c r="AN17" s="9"/>
      <c r="AO17" s="9"/>
      <c r="AP17" s="9"/>
      <c r="AQ17" s="9"/>
      <c r="AR17" s="10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8"/>
      <c r="BF17" s="9"/>
    </row>
    <row r="18" spans="1:58" ht="13.5" thickBot="1">
      <c r="A18" s="120"/>
      <c r="B18" s="131"/>
      <c r="C18" s="129"/>
      <c r="D18" s="8" t="s">
        <v>22</v>
      </c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9"/>
      <c r="AJ18" s="9"/>
      <c r="AK18" s="9"/>
      <c r="AL18" s="8"/>
      <c r="AM18" s="9"/>
      <c r="AN18" s="9"/>
      <c r="AO18" s="9"/>
      <c r="AP18" s="9"/>
      <c r="AQ18" s="9"/>
      <c r="AR18" s="10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8"/>
      <c r="BF18" s="9"/>
    </row>
    <row r="19" spans="1:58" ht="13.5" thickBot="1">
      <c r="A19" s="120"/>
      <c r="B19" s="122" t="s">
        <v>28</v>
      </c>
      <c r="C19" s="11" t="s">
        <v>62</v>
      </c>
      <c r="D19" s="5" t="s">
        <v>21</v>
      </c>
      <c r="E19" s="6"/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6"/>
      <c r="AJ19" s="6"/>
      <c r="AK19" s="6"/>
      <c r="AL19" s="5"/>
      <c r="AM19" s="6"/>
      <c r="AN19" s="6"/>
      <c r="AO19" s="6"/>
      <c r="AP19" s="6"/>
      <c r="AQ19" s="6"/>
      <c r="AR19" s="7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5"/>
      <c r="BF19" s="6"/>
    </row>
    <row r="20" spans="1:58" ht="13.5" thickBot="1">
      <c r="A20" s="120"/>
      <c r="B20" s="123"/>
      <c r="C20" s="12" t="s">
        <v>63</v>
      </c>
      <c r="D20" s="5" t="s">
        <v>22</v>
      </c>
      <c r="E20" s="6"/>
      <c r="F20" s="6"/>
      <c r="G20" s="6"/>
      <c r="H20" s="6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6"/>
      <c r="AK20" s="6"/>
      <c r="AL20" s="5"/>
      <c r="AM20" s="6"/>
      <c r="AN20" s="6"/>
      <c r="AO20" s="6"/>
      <c r="AP20" s="6"/>
      <c r="AQ20" s="6"/>
      <c r="AR20" s="7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5"/>
      <c r="BF20" s="6"/>
    </row>
    <row r="21" spans="1:58" ht="13.5" thickBot="1">
      <c r="A21" s="120"/>
      <c r="B21" s="130" t="s">
        <v>66</v>
      </c>
      <c r="C21" s="128"/>
      <c r="D21" s="8" t="s">
        <v>21</v>
      </c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9"/>
      <c r="AJ21" s="9"/>
      <c r="AK21" s="9"/>
      <c r="AL21" s="8"/>
      <c r="AM21" s="9"/>
      <c r="AN21" s="9"/>
      <c r="AO21" s="9"/>
      <c r="AP21" s="9"/>
      <c r="AQ21" s="9"/>
      <c r="AR21" s="10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8"/>
      <c r="BF21" s="9"/>
    </row>
    <row r="22" spans="1:58" ht="13.5" thickBot="1">
      <c r="A22" s="120"/>
      <c r="B22" s="131"/>
      <c r="C22" s="129"/>
      <c r="D22" s="8" t="s">
        <v>22</v>
      </c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9"/>
      <c r="AJ22" s="9"/>
      <c r="AK22" s="9"/>
      <c r="AL22" s="8"/>
      <c r="AM22" s="9"/>
      <c r="AN22" s="9"/>
      <c r="AO22" s="9"/>
      <c r="AP22" s="9"/>
      <c r="AQ22" s="9"/>
      <c r="AR22" s="10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8"/>
      <c r="BF22" s="9"/>
    </row>
    <row r="23" spans="1:58" ht="13.5" thickBot="1">
      <c r="A23" s="120"/>
      <c r="B23" s="122" t="s">
        <v>32</v>
      </c>
      <c r="C23" s="132" t="s">
        <v>68</v>
      </c>
      <c r="D23" s="5" t="s">
        <v>21</v>
      </c>
      <c r="E23" s="6"/>
      <c r="F23" s="6"/>
      <c r="G23" s="6"/>
      <c r="H23" s="6"/>
      <c r="I23" s="6"/>
      <c r="J23" s="6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6"/>
      <c r="AL23" s="5"/>
      <c r="AM23" s="6"/>
      <c r="AN23" s="6"/>
      <c r="AO23" s="6"/>
      <c r="AP23" s="6"/>
      <c r="AQ23" s="6"/>
      <c r="AR23" s="7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5"/>
      <c r="BF23" s="6"/>
    </row>
    <row r="24" spans="1:58" ht="13.5" thickBot="1">
      <c r="A24" s="120"/>
      <c r="B24" s="123"/>
      <c r="C24" s="133"/>
      <c r="D24" s="5" t="s">
        <v>22</v>
      </c>
      <c r="E24" s="6"/>
      <c r="F24" s="6"/>
      <c r="G24" s="6"/>
      <c r="H24" s="6"/>
      <c r="I24" s="6"/>
      <c r="J24" s="6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6"/>
      <c r="AL24" s="5"/>
      <c r="AM24" s="6"/>
      <c r="AN24" s="6"/>
      <c r="AO24" s="6"/>
      <c r="AP24" s="6"/>
      <c r="AQ24" s="6"/>
      <c r="AR24" s="7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5"/>
      <c r="BF24" s="6"/>
    </row>
    <row r="25" spans="1:58" ht="13.5" thickBot="1">
      <c r="A25" s="120"/>
      <c r="B25" s="122" t="s">
        <v>29</v>
      </c>
      <c r="C25" s="132" t="s">
        <v>69</v>
      </c>
      <c r="D25" s="5" t="s">
        <v>21</v>
      </c>
      <c r="E25" s="6"/>
      <c r="F25" s="6"/>
      <c r="G25" s="6"/>
      <c r="H25" s="6"/>
      <c r="I25" s="6"/>
      <c r="J25" s="6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6"/>
      <c r="AL25" s="5"/>
      <c r="AM25" s="6"/>
      <c r="AN25" s="6"/>
      <c r="AO25" s="6"/>
      <c r="AP25" s="6"/>
      <c r="AQ25" s="6"/>
      <c r="AR25" s="7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5"/>
      <c r="BF25" s="6"/>
    </row>
    <row r="26" spans="1:58" ht="13.5" thickBot="1">
      <c r="A26" s="120"/>
      <c r="B26" s="123"/>
      <c r="C26" s="133"/>
      <c r="D26" s="5" t="s">
        <v>22</v>
      </c>
      <c r="E26" s="6"/>
      <c r="F26" s="6"/>
      <c r="G26" s="6"/>
      <c r="H26" s="6"/>
      <c r="I26" s="6"/>
      <c r="J26" s="6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6"/>
      <c r="AL26" s="5"/>
      <c r="AM26" s="6"/>
      <c r="AN26" s="6"/>
      <c r="AO26" s="6"/>
      <c r="AP26" s="6"/>
      <c r="AQ26" s="6"/>
      <c r="AR26" s="7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5"/>
      <c r="BF26" s="6"/>
    </row>
    <row r="27" spans="1:58" ht="13.5" thickBot="1">
      <c r="A27" s="120"/>
      <c r="B27" s="122" t="s">
        <v>29</v>
      </c>
      <c r="C27" s="132" t="s">
        <v>70</v>
      </c>
      <c r="D27" s="5" t="s">
        <v>21</v>
      </c>
      <c r="E27" s="6"/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6"/>
      <c r="AL27" s="5"/>
      <c r="AM27" s="6"/>
      <c r="AN27" s="6"/>
      <c r="AO27" s="6"/>
      <c r="AP27" s="6"/>
      <c r="AQ27" s="6"/>
      <c r="AR27" s="7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5"/>
      <c r="BF27" s="6"/>
    </row>
    <row r="28" spans="1:58" ht="13.5" thickBot="1">
      <c r="A28" s="120"/>
      <c r="B28" s="123"/>
      <c r="C28" s="133"/>
      <c r="D28" s="5" t="s">
        <v>22</v>
      </c>
      <c r="E28" s="6"/>
      <c r="F28" s="6"/>
      <c r="G28" s="6"/>
      <c r="H28" s="6"/>
      <c r="I28" s="6"/>
      <c r="J28" s="6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6"/>
      <c r="AL28" s="5"/>
      <c r="AM28" s="6"/>
      <c r="AN28" s="6"/>
      <c r="AO28" s="6"/>
      <c r="AP28" s="6"/>
      <c r="AQ28" s="6"/>
      <c r="AR28" s="7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5"/>
      <c r="BF28" s="6"/>
    </row>
    <row r="29" spans="1:58" ht="13.5" thickBot="1">
      <c r="A29" s="120"/>
      <c r="B29" s="126" t="s">
        <v>30</v>
      </c>
      <c r="C29" s="128"/>
      <c r="D29" s="8" t="s">
        <v>21</v>
      </c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9"/>
      <c r="AJ29" s="9"/>
      <c r="AK29" s="9"/>
      <c r="AL29" s="8"/>
      <c r="AM29" s="9"/>
      <c r="AN29" s="9"/>
      <c r="AO29" s="9"/>
      <c r="AP29" s="9"/>
      <c r="AQ29" s="9"/>
      <c r="AR29" s="10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8"/>
      <c r="BF29" s="9"/>
    </row>
    <row r="30" spans="1:58" ht="13.5" thickBot="1">
      <c r="A30" s="120"/>
      <c r="B30" s="127"/>
      <c r="C30" s="129"/>
      <c r="D30" s="8" t="s">
        <v>22</v>
      </c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9"/>
      <c r="AJ30" s="9"/>
      <c r="AK30" s="9"/>
      <c r="AL30" s="8"/>
      <c r="AM30" s="9"/>
      <c r="AN30" s="9"/>
      <c r="AO30" s="9"/>
      <c r="AP30" s="9"/>
      <c r="AQ30" s="9"/>
      <c r="AR30" s="10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8"/>
      <c r="BF30" s="9"/>
    </row>
    <row r="31" spans="1:58" ht="13.5" thickBot="1">
      <c r="A31" s="120"/>
      <c r="B31" s="126" t="s">
        <v>31</v>
      </c>
      <c r="C31" s="128"/>
      <c r="D31" s="8" t="s">
        <v>21</v>
      </c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9"/>
      <c r="AJ31" s="9"/>
      <c r="AK31" s="9"/>
      <c r="AL31" s="8"/>
      <c r="AM31" s="9"/>
      <c r="AN31" s="9"/>
      <c r="AO31" s="9"/>
      <c r="AP31" s="9"/>
      <c r="AQ31" s="9"/>
      <c r="AR31" s="10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8"/>
      <c r="BF31" s="9"/>
    </row>
    <row r="32" spans="1:58" ht="13.5" thickBot="1">
      <c r="A32" s="120"/>
      <c r="B32" s="127"/>
      <c r="C32" s="129"/>
      <c r="D32" s="8" t="s">
        <v>22</v>
      </c>
      <c r="E32" s="9"/>
      <c r="F32" s="9"/>
      <c r="G32" s="9"/>
      <c r="H32" s="9"/>
      <c r="I32" s="9"/>
      <c r="J32" s="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9"/>
      <c r="AJ32" s="9"/>
      <c r="AK32" s="9"/>
      <c r="AL32" s="8"/>
      <c r="AM32" s="9"/>
      <c r="AN32" s="9"/>
      <c r="AO32" s="9"/>
      <c r="AP32" s="9"/>
      <c r="AQ32" s="9"/>
      <c r="AR32" s="10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8"/>
      <c r="BF32" s="9"/>
    </row>
    <row r="33" spans="1:58" ht="13.5" thickBot="1">
      <c r="A33" s="120"/>
      <c r="B33" s="122" t="s">
        <v>32</v>
      </c>
      <c r="C33" s="132" t="s">
        <v>71</v>
      </c>
      <c r="D33" s="5" t="s">
        <v>21</v>
      </c>
      <c r="E33" s="6"/>
      <c r="F33" s="6"/>
      <c r="G33" s="6"/>
      <c r="H33" s="6"/>
      <c r="I33" s="6"/>
      <c r="J33" s="6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5"/>
      <c r="AM33" s="6"/>
      <c r="AN33" s="6"/>
      <c r="AO33" s="6"/>
      <c r="AP33" s="6"/>
      <c r="AQ33" s="6"/>
      <c r="AR33" s="7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5"/>
      <c r="BF33" s="6"/>
    </row>
    <row r="34" spans="1:58" ht="13.5" thickBot="1">
      <c r="A34" s="120"/>
      <c r="B34" s="123"/>
      <c r="C34" s="133"/>
      <c r="D34" s="5" t="s">
        <v>22</v>
      </c>
      <c r="E34" s="6"/>
      <c r="F34" s="6"/>
      <c r="G34" s="6"/>
      <c r="H34" s="6"/>
      <c r="I34" s="6"/>
      <c r="J34" s="6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5"/>
      <c r="AM34" s="6"/>
      <c r="AN34" s="6"/>
      <c r="AO34" s="6"/>
      <c r="AP34" s="6"/>
      <c r="AQ34" s="6"/>
      <c r="AR34" s="7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5"/>
      <c r="BF34" s="6"/>
    </row>
    <row r="35" spans="1:58" ht="13.5" thickBot="1">
      <c r="A35" s="120"/>
      <c r="B35" s="122" t="s">
        <v>64</v>
      </c>
      <c r="C35" s="132" t="s">
        <v>35</v>
      </c>
      <c r="D35" s="5" t="s">
        <v>21</v>
      </c>
      <c r="E35" s="6"/>
      <c r="F35" s="6"/>
      <c r="G35" s="6"/>
      <c r="H35" s="6"/>
      <c r="I35" s="6"/>
      <c r="J35" s="6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5"/>
      <c r="AM35" s="6"/>
      <c r="AN35" s="6"/>
      <c r="AO35" s="6"/>
      <c r="AP35" s="6"/>
      <c r="AQ35" s="6"/>
      <c r="AR35" s="7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5"/>
      <c r="BF35" s="6"/>
    </row>
    <row r="36" spans="1:58" ht="13.5" thickBot="1">
      <c r="A36" s="120"/>
      <c r="B36" s="123"/>
      <c r="C36" s="133"/>
      <c r="D36" s="5" t="s">
        <v>22</v>
      </c>
      <c r="E36" s="6"/>
      <c r="F36" s="6"/>
      <c r="G36" s="6"/>
      <c r="H36" s="6"/>
      <c r="I36" s="6"/>
      <c r="J36" s="6"/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5"/>
      <c r="AM36" s="6"/>
      <c r="AN36" s="6"/>
      <c r="AO36" s="6"/>
      <c r="AP36" s="6"/>
      <c r="AQ36" s="6"/>
      <c r="AR36" s="7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5"/>
      <c r="BF36" s="6"/>
    </row>
    <row r="37" spans="1:58" ht="13.5" thickBot="1">
      <c r="A37" s="120"/>
      <c r="B37" s="122" t="s">
        <v>36</v>
      </c>
      <c r="C37" s="132"/>
      <c r="D37" s="5" t="s">
        <v>21</v>
      </c>
      <c r="E37" s="6"/>
      <c r="F37" s="6"/>
      <c r="G37" s="6"/>
      <c r="H37" s="6"/>
      <c r="I37" s="6"/>
      <c r="J37" s="6"/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6"/>
      <c r="AL37" s="5"/>
      <c r="AM37" s="6"/>
      <c r="AN37" s="6"/>
      <c r="AO37" s="6"/>
      <c r="AP37" s="6"/>
      <c r="AQ37" s="6"/>
      <c r="AR37" s="7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7"/>
      <c r="BD37" s="6"/>
      <c r="BE37" s="5"/>
      <c r="BF37" s="6"/>
    </row>
    <row r="38" spans="1:58" ht="13.5" thickBot="1">
      <c r="A38" s="120"/>
      <c r="B38" s="123"/>
      <c r="C38" s="133"/>
      <c r="D38" s="5" t="s">
        <v>22</v>
      </c>
      <c r="E38" s="6"/>
      <c r="F38" s="6"/>
      <c r="G38" s="6"/>
      <c r="H38" s="6"/>
      <c r="I38" s="6"/>
      <c r="J38" s="6"/>
      <c r="K38" s="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6"/>
      <c r="AL38" s="5"/>
      <c r="AM38" s="6"/>
      <c r="AN38" s="6"/>
      <c r="AO38" s="6"/>
      <c r="AP38" s="6"/>
      <c r="AQ38" s="6"/>
      <c r="AR38" s="7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7"/>
      <c r="BD38" s="6"/>
      <c r="BE38" s="5"/>
      <c r="BF38" s="6"/>
    </row>
    <row r="39" spans="1:58" ht="13.5" thickBot="1">
      <c r="A39" s="120"/>
      <c r="B39" s="126" t="s">
        <v>37</v>
      </c>
      <c r="C39" s="128"/>
      <c r="D39" s="8" t="s">
        <v>21</v>
      </c>
      <c r="E39" s="9"/>
      <c r="F39" s="9"/>
      <c r="G39" s="9"/>
      <c r="H39" s="9"/>
      <c r="I39" s="9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9"/>
      <c r="AI39" s="9"/>
      <c r="AJ39" s="9"/>
      <c r="AK39" s="9"/>
      <c r="AL39" s="8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8"/>
      <c r="BF39" s="9"/>
    </row>
    <row r="40" spans="1:58" ht="13.5" thickBot="1">
      <c r="A40" s="120"/>
      <c r="B40" s="127"/>
      <c r="C40" s="129"/>
      <c r="D40" s="8" t="s">
        <v>22</v>
      </c>
      <c r="E40" s="9"/>
      <c r="F40" s="9"/>
      <c r="G40" s="9"/>
      <c r="H40" s="9"/>
      <c r="I40" s="9"/>
      <c r="J40" s="9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9"/>
      <c r="AI40" s="9"/>
      <c r="AJ40" s="9"/>
      <c r="AK40" s="9"/>
      <c r="AL40" s="8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8"/>
      <c r="BF40" s="9"/>
    </row>
    <row r="41" spans="1:58" ht="13.5" thickBot="1">
      <c r="A41" s="120"/>
      <c r="B41" s="126" t="s">
        <v>38</v>
      </c>
      <c r="C41" s="128"/>
      <c r="D41" s="8" t="s">
        <v>21</v>
      </c>
      <c r="E41" s="9"/>
      <c r="F41" s="9"/>
      <c r="G41" s="9"/>
      <c r="H41" s="9"/>
      <c r="I41" s="9"/>
      <c r="J41" s="9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  <c r="AI41" s="9"/>
      <c r="AJ41" s="9"/>
      <c r="AK41" s="9"/>
      <c r="AL41" s="8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8"/>
      <c r="BF41" s="9"/>
    </row>
    <row r="42" spans="1:58" ht="13.5" thickBot="1">
      <c r="A42" s="120"/>
      <c r="B42" s="127"/>
      <c r="C42" s="129"/>
      <c r="D42" s="8" t="s">
        <v>22</v>
      </c>
      <c r="E42" s="9"/>
      <c r="F42" s="9"/>
      <c r="G42" s="9"/>
      <c r="H42" s="9"/>
      <c r="I42" s="9"/>
      <c r="J42" s="9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9"/>
      <c r="AI42" s="9"/>
      <c r="AJ42" s="9"/>
      <c r="AK42" s="9"/>
      <c r="AL42" s="8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8"/>
      <c r="BF42" s="9"/>
    </row>
    <row r="43" spans="1:58" ht="13.5" thickBot="1">
      <c r="A43" s="120"/>
      <c r="B43" s="8" t="s">
        <v>39</v>
      </c>
      <c r="C43" s="9"/>
      <c r="D43" s="8" t="s">
        <v>21</v>
      </c>
      <c r="E43" s="9"/>
      <c r="F43" s="9"/>
      <c r="G43" s="9"/>
      <c r="H43" s="9"/>
      <c r="I43" s="9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9"/>
      <c r="AI43" s="9"/>
      <c r="AJ43" s="9"/>
      <c r="AK43" s="9"/>
      <c r="AL43" s="8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8"/>
      <c r="BF43" s="9"/>
    </row>
    <row r="44" spans="1:58" ht="13.5" thickBot="1">
      <c r="A44" s="120"/>
      <c r="B44" s="8" t="s">
        <v>40</v>
      </c>
      <c r="C44" s="9"/>
      <c r="D44" s="8" t="s">
        <v>21</v>
      </c>
      <c r="E44" s="9"/>
      <c r="F44" s="9"/>
      <c r="G44" s="9"/>
      <c r="H44" s="9"/>
      <c r="I44" s="9"/>
      <c r="J44" s="9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9"/>
      <c r="AI44" s="9"/>
      <c r="AJ44" s="9"/>
      <c r="AK44" s="9"/>
      <c r="AL44" s="8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8"/>
      <c r="BF44" s="9"/>
    </row>
    <row r="45" spans="1:58" ht="13.5" thickBot="1">
      <c r="A45" s="120"/>
      <c r="B45" s="122" t="s">
        <v>41</v>
      </c>
      <c r="C45" s="132" t="s">
        <v>72</v>
      </c>
      <c r="D45" s="5" t="s">
        <v>21</v>
      </c>
      <c r="E45" s="6"/>
      <c r="F45" s="6"/>
      <c r="G45" s="6"/>
      <c r="H45" s="6"/>
      <c r="I45" s="6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6"/>
      <c r="AL45" s="5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5"/>
      <c r="BF45" s="6"/>
    </row>
    <row r="46" spans="1:58" ht="13.5" thickBot="1">
      <c r="A46" s="120"/>
      <c r="B46" s="123"/>
      <c r="C46" s="133"/>
      <c r="D46" s="5" t="s">
        <v>22</v>
      </c>
      <c r="E46" s="6"/>
      <c r="F46" s="6"/>
      <c r="G46" s="6"/>
      <c r="H46" s="6"/>
      <c r="I46" s="6"/>
      <c r="J46" s="6"/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6"/>
      <c r="AL46" s="5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5"/>
      <c r="BF46" s="6"/>
    </row>
    <row r="47" spans="1:58" ht="12.75">
      <c r="A47" s="120"/>
      <c r="B47" s="136" t="s">
        <v>43</v>
      </c>
      <c r="C47" s="137"/>
      <c r="D47" s="138"/>
      <c r="E47" s="144"/>
      <c r="F47" s="144"/>
      <c r="G47" s="144"/>
      <c r="H47" s="144"/>
      <c r="I47" s="144"/>
      <c r="J47" s="144"/>
      <c r="K47" s="144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4"/>
      <c r="AI47" s="144"/>
      <c r="AJ47" s="144"/>
      <c r="AK47" s="144"/>
      <c r="AL47" s="142"/>
      <c r="AM47" s="144"/>
      <c r="AN47" s="144"/>
      <c r="AO47" s="144"/>
      <c r="AP47" s="144"/>
      <c r="AQ47" s="144"/>
      <c r="AR47" s="132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2"/>
      <c r="BF47" s="144"/>
    </row>
    <row r="48" spans="1:58" ht="13.5" thickBot="1">
      <c r="A48" s="120"/>
      <c r="B48" s="139" t="s">
        <v>44</v>
      </c>
      <c r="C48" s="140"/>
      <c r="D48" s="141"/>
      <c r="E48" s="145"/>
      <c r="F48" s="145"/>
      <c r="G48" s="145"/>
      <c r="H48" s="145"/>
      <c r="I48" s="145"/>
      <c r="J48" s="145"/>
      <c r="K48" s="145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5"/>
      <c r="AI48" s="145"/>
      <c r="AJ48" s="145"/>
      <c r="AK48" s="145"/>
      <c r="AL48" s="143"/>
      <c r="AM48" s="145"/>
      <c r="AN48" s="145"/>
      <c r="AO48" s="145"/>
      <c r="AP48" s="145"/>
      <c r="AQ48" s="145"/>
      <c r="AR48" s="133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3"/>
      <c r="BF48" s="145"/>
    </row>
    <row r="49" spans="1:58" ht="13.5" thickBot="1">
      <c r="A49" s="120"/>
      <c r="B49" s="146" t="s">
        <v>45</v>
      </c>
      <c r="C49" s="147"/>
      <c r="D49" s="148"/>
      <c r="E49" s="6"/>
      <c r="F49" s="6"/>
      <c r="G49" s="6"/>
      <c r="H49" s="6"/>
      <c r="I49" s="6"/>
      <c r="J49" s="6"/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6"/>
      <c r="AL49" s="5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5"/>
      <c r="BF49" s="6"/>
    </row>
    <row r="50" spans="1:58" ht="13.5" thickBot="1">
      <c r="A50" s="121"/>
      <c r="B50" s="146" t="s">
        <v>46</v>
      </c>
      <c r="C50" s="147"/>
      <c r="D50" s="148"/>
      <c r="E50" s="6"/>
      <c r="F50" s="6"/>
      <c r="G50" s="6"/>
      <c r="H50" s="6"/>
      <c r="I50" s="6"/>
      <c r="J50" s="6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6"/>
      <c r="AL50" s="5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5"/>
      <c r="BF50" s="6"/>
    </row>
  </sheetData>
  <sheetProtection/>
  <mergeCells count="101">
    <mergeCell ref="AO47:AO48"/>
    <mergeCell ref="AP47:AP48"/>
    <mergeCell ref="AI47:AI48"/>
    <mergeCell ref="AJ47:AJ48"/>
    <mergeCell ref="BC47:BC48"/>
    <mergeCell ref="BD47:BD48"/>
    <mergeCell ref="AW47:AW48"/>
    <mergeCell ref="AX47:AX48"/>
    <mergeCell ref="B49:D49"/>
    <mergeCell ref="B50:D50"/>
    <mergeCell ref="BA47:BA48"/>
    <mergeCell ref="BB47:BB48"/>
    <mergeCell ref="AQ47:AQ48"/>
    <mergeCell ref="AR47:AR48"/>
    <mergeCell ref="AM47:AM48"/>
    <mergeCell ref="AN47:AN48"/>
    <mergeCell ref="AA47:AA48"/>
    <mergeCell ref="AB47:AB48"/>
    <mergeCell ref="BE47:BE48"/>
    <mergeCell ref="BF47:BF48"/>
    <mergeCell ref="AK47:AK48"/>
    <mergeCell ref="AL47:AL48"/>
    <mergeCell ref="AY47:AY48"/>
    <mergeCell ref="AZ47:AZ48"/>
    <mergeCell ref="AS47:AS48"/>
    <mergeCell ref="AT47:AT48"/>
    <mergeCell ref="AU47:AU48"/>
    <mergeCell ref="AV47:AV48"/>
    <mergeCell ref="AE47:AE48"/>
    <mergeCell ref="AF47:AF48"/>
    <mergeCell ref="AG47:AG48"/>
    <mergeCell ref="AH47:AH48"/>
    <mergeCell ref="AC47:AC48"/>
    <mergeCell ref="AD47:AD48"/>
    <mergeCell ref="Y47:Y48"/>
    <mergeCell ref="Z47:Z48"/>
    <mergeCell ref="S47:S48"/>
    <mergeCell ref="T47:T48"/>
    <mergeCell ref="U47:U48"/>
    <mergeCell ref="V47:V48"/>
    <mergeCell ref="W47:W48"/>
    <mergeCell ref="X47:X48"/>
    <mergeCell ref="I47:I48"/>
    <mergeCell ref="J47:J48"/>
    <mergeCell ref="M47:M48"/>
    <mergeCell ref="N47:N48"/>
    <mergeCell ref="O47:O48"/>
    <mergeCell ref="P47:P48"/>
    <mergeCell ref="B33:B34"/>
    <mergeCell ref="C33:C34"/>
    <mergeCell ref="Q47:Q48"/>
    <mergeCell ref="R47:R48"/>
    <mergeCell ref="E47:E48"/>
    <mergeCell ref="F47:F48"/>
    <mergeCell ref="G47:G48"/>
    <mergeCell ref="H47:H48"/>
    <mergeCell ref="K47:K48"/>
    <mergeCell ref="L47:L48"/>
    <mergeCell ref="B48:D48"/>
    <mergeCell ref="B37:B38"/>
    <mergeCell ref="C37:C38"/>
    <mergeCell ref="B41:B42"/>
    <mergeCell ref="C41:C42"/>
    <mergeCell ref="B45:B46"/>
    <mergeCell ref="C45:C46"/>
    <mergeCell ref="B39:B40"/>
    <mergeCell ref="C11:C12"/>
    <mergeCell ref="B13:B14"/>
    <mergeCell ref="C13:C14"/>
    <mergeCell ref="B15:B16"/>
    <mergeCell ref="C15:C16"/>
    <mergeCell ref="B47:D47"/>
    <mergeCell ref="B35:B36"/>
    <mergeCell ref="C35:C36"/>
    <mergeCell ref="B31:B32"/>
    <mergeCell ref="C31:C32"/>
    <mergeCell ref="B29:B30"/>
    <mergeCell ref="C27:C28"/>
    <mergeCell ref="B17:B18"/>
    <mergeCell ref="C17:C18"/>
    <mergeCell ref="C29:C30"/>
    <mergeCell ref="B23:B24"/>
    <mergeCell ref="C23:C24"/>
    <mergeCell ref="B25:B26"/>
    <mergeCell ref="C25:C26"/>
    <mergeCell ref="A7:BA7"/>
    <mergeCell ref="A9:A50"/>
    <mergeCell ref="B9:B10"/>
    <mergeCell ref="C9:C10"/>
    <mergeCell ref="B11:B12"/>
    <mergeCell ref="B27:B28"/>
    <mergeCell ref="C39:C40"/>
    <mergeCell ref="B19:B20"/>
    <mergeCell ref="B21:B22"/>
    <mergeCell ref="C21:C22"/>
    <mergeCell ref="AD1:AD5"/>
    <mergeCell ref="E2:AC2"/>
    <mergeCell ref="A1:A5"/>
    <mergeCell ref="B1:B5"/>
    <mergeCell ref="C1:C5"/>
    <mergeCell ref="D1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Metodist</cp:lastModifiedBy>
  <cp:lastPrinted>2018-09-08T04:17:07Z</cp:lastPrinted>
  <dcterms:created xsi:type="dcterms:W3CDTF">2011-01-28T09:41:23Z</dcterms:created>
  <dcterms:modified xsi:type="dcterms:W3CDTF">2019-07-10T07:46:35Z</dcterms:modified>
  <cp:category/>
  <cp:version/>
  <cp:contentType/>
  <cp:contentStatus/>
</cp:coreProperties>
</file>